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2" s="1"/>
  <c r="E14" i="59"/>
  <c r="F14" i="59"/>
  <c r="G14" i="59" s="1"/>
  <c r="E3" i="61" l="1"/>
  <c r="C39" i="64"/>
  <c r="C20" i="63"/>
  <c r="A1" i="61"/>
  <c r="A1" i="60"/>
  <c r="A3" i="61"/>
  <c r="E2" i="61"/>
  <c r="A3" i="62"/>
  <c r="E1" i="61"/>
</calcChain>
</file>

<file path=xl/sharedStrings.xml><?xml version="1.0" encoding="utf-8"?>
<sst xmlns="http://schemas.openxmlformats.org/spreadsheetml/2006/main" count="896" uniqueCount="629">
  <si>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</si>
  <si>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</si>
  <si>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</si>
  <si>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</si>
  <si>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</si>
  <si>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</si>
  <si>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</si>
  <si>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</si>
  <si>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</si>
  <si>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</si>
  <si>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</si>
  <si>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</si>
  <si>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</si>
  <si>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</si>
  <si>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</si>
  <si>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</si>
  <si>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</si>
  <si>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</si>
  <si>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</si>
  <si>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</si>
  <si>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</si>
  <si>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</si>
  <si>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</si>
  <si>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</si>
  <si>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</si>
  <si>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</si>
  <si>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</si>
  <si>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</si>
  <si>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</si>
  <si>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</si>
  <si>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</si>
  <si>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</si>
  <si>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</si>
  <si>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</si>
  <si>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</si>
  <si>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</si>
  <si>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</si>
  <si>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</si>
  <si>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</si>
  <si>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</si>
  <si>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</si>
  <si>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</si>
  <si>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</si>
  <si>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</si>
  <si>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</si>
  <si>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</si>
  <si>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</si>
  <si>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</si>
  <si>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</si>
  <si>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</si>
  <si>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</si>
  <si>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</si>
  <si>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</si>
  <si>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</si>
  <si>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</si>
  <si>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</si>
  <si>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</si>
  <si>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</si>
  <si>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</si>
  <si>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</si>
  <si>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</si>
  <si>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</si>
  <si>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</si>
  <si>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</si>
  <si>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</si>
  <si>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</si>
  <si>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</si>
  <si>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</si>
  <si>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</si>
  <si>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</si>
  <si>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</si>
  <si>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</si>
  <si>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</si>
  <si>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</si>
  <si>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</si>
  <si>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</si>
  <si>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</si>
  <si>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</si>
  <si>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</si>
  <si>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</si>
  <si>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</si>
  <si>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</si>
  <si>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</si>
  <si>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</si>
  <si>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</si>
  <si>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</si>
  <si>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</si>
  <si>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</si>
  <si>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</si>
  <si>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</si>
  <si>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</si>
  <si>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</si>
  <si>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</si>
  <si>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</si>
  <si>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</si>
  <si>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</si>
  <si>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</si>
  <si>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</si>
  <si>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</si>
  <si>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</si>
  <si>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</si>
  <si>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</si>
  <si>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</si>
  <si>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</si>
  <si>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</si>
  <si>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</si>
  <si>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</si>
  <si>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</si>
  <si>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</si>
  <si>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</si>
  <si>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</si>
  <si>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</si>
  <si>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</si>
  <si>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</si>
  <si>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</si>
  <si>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</si>
  <si>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</si>
  <si>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</si>
  <si>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</si>
  <si>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</si>
  <si>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</si>
  <si>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</si>
  <si>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</si>
  <si>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</si>
  <si>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</si>
  <si>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</si>
  <si>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</si>
  <si>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</si>
  <si>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</si>
  <si>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</si>
  <si>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</si>
  <si>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</si>
  <si>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</si>
  <si>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</si>
  <si>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</si>
  <si>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</si>
  <si>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</si>
  <si>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</si>
  <si>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</si>
  <si>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</si>
  <si>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</si>
  <si>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</si>
  <si>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</si>
  <si>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</si>
  <si>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</si>
  <si>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</si>
  <si>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</si>
  <si>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</si>
  <si>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</si>
  <si>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</si>
  <si>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</si>
  <si>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</si>
  <si>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</si>
  <si>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</si>
  <si>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</si>
  <si>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</si>
  <si>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</si>
  <si>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</si>
  <si>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</si>
  <si>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</si>
  <si>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</si>
  <si>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</si>
  <si>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</si>
  <si>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</si>
  <si>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</si>
  <si>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</si>
  <si>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</si>
  <si>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</si>
  <si>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</si>
  <si>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</si>
  <si>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</si>
  <si>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</si>
  <si>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</si>
  <si>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</si>
  <si>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</si>
  <si>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</si>
  <si>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</si>
  <si>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</si>
  <si>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</si>
  <si>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</si>
  <si>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</si>
  <si>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</si>
  <si>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</si>
  <si>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</si>
  <si>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</si>
  <si>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</si>
  <si>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</si>
  <si>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</si>
  <si>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</si>
  <si>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</si>
  <si>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</si>
  <si>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</si>
  <si>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</si>
  <si>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</si>
  <si>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</si>
  <si>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</si>
  <si>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</si>
  <si>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</si>
  <si>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</si>
  <si>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</si>
  <si>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</si>
  <si>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</si>
  <si>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</si>
  <si>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</si>
  <si>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</si>
  <si>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</si>
  <si>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</si>
  <si>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</si>
  <si>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</si>
  <si>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</si>
  <si>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</si>
  <si>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</si>
  <si>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</si>
  <si>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</si>
  <si>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</si>
  <si>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</si>
  <si>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</si>
  <si>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</si>
  <si>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</si>
  <si>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</si>
  <si>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</si>
  <si>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</si>
  <si>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</si>
  <si>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</si>
  <si>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</si>
  <si>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</si>
  <si>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</si>
  <si>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</si>
  <si>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</si>
  <si>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</si>
  <si>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</si>
  <si>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</si>
  <si>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</si>
  <si>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</si>
  <si>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</si>
  <si>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</si>
  <si>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</si>
  <si>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</si>
  <si>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</si>
  <si>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</si>
  <si>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</si>
  <si>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</si>
  <si>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</si>
  <si>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</si>
  <si>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</si>
  <si>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</si>
  <si>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</si>
  <si>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</si>
  <si>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</si>
  <si>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</si>
  <si>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</si>
  <si>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</si>
  <si>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</si>
  <si>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</si>
  <si>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</si>
  <si>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</si>
  <si>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</si>
  <si>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</si>
  <si>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</si>
  <si>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</si>
  <si>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</si>
  <si>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</si>
  <si>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</si>
  <si>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</si>
  <si>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</si>
  <si>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</si>
  <si>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</si>
  <si>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</si>
  <si>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</si>
  <si>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</si>
  <si>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</si>
  <si>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</si>
  <si>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</si>
  <si>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</si>
  <si>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</si>
  <si>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</si>
  <si>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</si>
  <si>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</si>
  <si>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</si>
  <si>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</si>
  <si>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</si>
  <si>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</si>
  <si>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</si>
  <si>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</si>
  <si>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</si>
  <si>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</si>
  <si>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</si>
  <si>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</si>
  <si>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</si>
  <si>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</si>
  <si>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</si>
  <si>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</si>
  <si>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</si>
  <si>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</si>
  <si>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</si>
  <si>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</si>
  <si>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</si>
  <si>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</si>
  <si>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</si>
  <si>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</si>
  <si>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</si>
  <si>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</si>
  <si>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</si>
  <si>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</si>
  <si>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</si>
  <si>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</si>
  <si>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</si>
  <si>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</si>
  <si>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</si>
  <si>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</si>
  <si>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</si>
  <si>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</si>
  <si>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</si>
  <si>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</si>
  <si>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</si>
  <si>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</si>
  <si>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</si>
  <si>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</si>
  <si>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</si>
  <si>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</si>
  <si>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</si>
  <si>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</si>
  <si>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</si>
  <si>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</si>
  <si>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</si>
  <si>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</si>
  <si>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</si>
  <si>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</si>
  <si>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</si>
  <si>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</si>
  <si>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</si>
  <si>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</si>
  <si>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</si>
  <si>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</si>
  <si>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</si>
  <si>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</si>
  <si>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</si>
  <si>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</si>
  <si>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</si>
  <si>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</si>
  <si>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</si>
  <si>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</si>
  <si>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</si>
  <si>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</si>
  <si>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</si>
  <si>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</si>
  <si>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</si>
  <si>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</si>
  <si>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</si>
  <si>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</si>
  <si>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</si>
  <si>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</si>
  <si>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</si>
  <si>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</si>
  <si>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</si>
  <si>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</si>
  <si>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</si>
  <si>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</si>
  <si>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</si>
  <si>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</si>
  <si>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</si>
  <si>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</si>
  <si>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</si>
  <si>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</si>
  <si>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</si>
  <si>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</si>
  <si>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</si>
  <si>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</si>
  <si>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</si>
  <si>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</si>
  <si>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</si>
  <si>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</si>
  <si>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</si>
  <si>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</si>
  <si>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</si>
  <si>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</si>
  <si>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</si>
  <si>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</si>
  <si>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</si>
  <si>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</si>
  <si>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</si>
  <si>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</si>
  <si>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</si>
  <si>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</si>
  <si>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</si>
  <si>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</si>
  <si>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</si>
  <si>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</si>
  <si>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</si>
  <si>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</si>
  <si>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</si>
  <si>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</si>
  <si>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</si>
  <si>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</si>
  <si>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</si>
  <si>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</si>
  <si>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</si>
  <si>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</si>
  <si>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</si>
  <si>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</si>
  <si>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</si>
  <si>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</si>
  <si>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</si>
  <si>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</si>
  <si>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</si>
  <si>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</si>
  <si>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</si>
  <si>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</si>
  <si>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</si>
  <si>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</si>
  <si>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</si>
  <si>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</si>
  <si>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</si>
  <si>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</si>
  <si>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</si>
  <si>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</si>
  <si>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</si>
  <si>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</si>
  <si>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</si>
  <si>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</si>
  <si>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</si>
  <si>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</si>
  <si>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</si>
  <si>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</si>
  <si>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</si>
  <si>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</si>
  <si>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</si>
  <si>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</si>
  <si>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</si>
  <si>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</si>
  <si>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</si>
  <si>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</si>
  <si>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</si>
  <si>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</si>
  <si>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</si>
  <si>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</si>
  <si>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</si>
  <si>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</si>
  <si>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</si>
  <si>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</si>
  <si>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</si>
  <si>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</si>
  <si>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</si>
  <si>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</si>
  <si>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</si>
  <si>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</si>
  <si>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</si>
  <si>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</si>
  <si>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</si>
  <si>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</si>
  <si>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</si>
  <si>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</si>
  <si>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</si>
  <si>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</si>
  <si>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</si>
  <si>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</si>
  <si>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</si>
  <si>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</si>
  <si>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</si>
  <si>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</si>
  <si>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</si>
  <si>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</si>
  <si>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</si>
  <si>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</si>
  <si>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</si>
  <si>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</si>
  <si>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</si>
  <si>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</si>
  <si>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</si>
  <si>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</si>
  <si>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</si>
  <si>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</si>
  <si>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</si>
  <si>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</si>
  <si>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</si>
  <si>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</si>
  <si>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</si>
  <si>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</si>
  <si>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</si>
  <si>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</si>
  <si>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</si>
  <si>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</si>
  <si>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</si>
  <si>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</si>
  <si>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</si>
  <si>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</si>
  <si>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</si>
  <si>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</si>
  <si>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</si>
  <si>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</si>
  <si>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</si>
  <si>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</si>
  <si>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</si>
  <si>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</si>
  <si>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</si>
  <si>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</si>
  <si>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</si>
  <si>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</si>
  <si>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</si>
  <si>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</si>
  <si>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</si>
  <si>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</si>
  <si>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</si>
  <si>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</si>
  <si>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</si>
  <si>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</si>
  <si>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</si>
  <si>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</si>
  <si>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</si>
  <si>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</si>
  <si>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</si>
  <si>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</si>
  <si>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</si>
  <si>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</si>
  <si>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</si>
  <si>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</si>
  <si>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</si>
  <si>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</si>
  <si>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</si>
  <si>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</si>
  <si>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</si>
  <si>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</si>
  <si>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</si>
  <si>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</si>
  <si>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</si>
  <si>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</si>
  <si>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</si>
  <si>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</si>
  <si>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</si>
  <si>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</si>
  <si>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</si>
  <si>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</si>
  <si>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</si>
  <si>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</si>
  <si>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</si>
  <si>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</si>
  <si>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</si>
  <si>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</si>
  <si>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</si>
  <si>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</si>
  <si>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</si>
  <si>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</si>
  <si>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</si>
  <si>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</si>
  <si>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</si>
  <si>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</si>
  <si>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</si>
  <si>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</si>
  <si>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</si>
  <si>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</si>
  <si>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</si>
  <si>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</si>
  <si>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</si>
  <si>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</si>
  <si>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</si>
  <si>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</si>
  <si>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</si>
  <si>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</si>
  <si>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</si>
  <si>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</si>
  <si>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</si>
  <si>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</si>
  <si>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</si>
  <si>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</si>
  <si>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</si>
  <si>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</si>
  <si>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</si>
  <si>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</si>
  <si>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</si>
  <si>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</si>
  <si>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</si>
  <si>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</si>
  <si>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</si>
  <si>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</si>
  <si>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</si>
  <si>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</si>
  <si>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</si>
  <si>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</si>
  <si>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</si>
  <si>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</si>
  <si>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</si>
  <si>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</si>
  <si>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</si>
  <si>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</si>
  <si>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</si>
  <si>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</si>
  <si>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</si>
  <si>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</si>
  <si>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</si>
  <si>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</si>
  <si>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</si>
  <si>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</si>
  <si>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</si>
  <si>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</si>
  <si>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</si>
  <si>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</si>
  <si>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</si>
  <si>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</si>
  <si>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</si>
  <si>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</si>
  <si>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</si>
  <si>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</si>
  <si>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</si>
  <si>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</si>
  <si>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</si>
  <si>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</si>
  <si>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</si>
  <si>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</si>
  <si>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</si>
  <si>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</si>
  <si>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</si>
  <si>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</si>
  <si>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</si>
  <si>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</si>
  <si>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</si>
  <si>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</si>
  <si>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</si>
  <si>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</si>
  <si>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</si>
  <si>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</si>
  <si>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</si>
  <si>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</si>
  <si>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DIF SAN LUIS DE LA PAZ, GTO. 2020</t>
  </si>
  <si>
    <t>CORRESPONDIENTE DEL 01 DE ENERO DEL 2020 AL 31 DE DICIEMBRE DEL 2020</t>
  </si>
  <si>
    <t>L.E.P. NORMA LORENA ÁLVAREZ HERNÁNDEZ</t>
  </si>
  <si>
    <t>LAE.MA.GUADALUPE HERNÁNDEZ HUERTA</t>
  </si>
  <si>
    <t>DIRECTORA GENERAL DEL SISTEMA PARA EL DESARROLLO INTEGRAL DE LA FAMILIA</t>
  </si>
  <si>
    <t>ENCARGADA ADMINISTRATIVA Y CONTABLE DEL SMDIF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</si>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</sst>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NumberFormat="1" applyFont="1" applyFill="1" applyBorder="1" applyAlignment="1" applyProtection="1">
      <alignment horizontal="right"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3" fillId="0" borderId="17" xfId="8" applyFont="1" applyBorder="1"/>
    <xf numFmtId="0" fontId="13" fillId="0" borderId="17" xfId="9" applyFont="1" applyBorder="1"/>
    <xf numFmtId="0" fontId="13" fillId="0" borderId="0" xfId="9" applyFont="1" applyBorder="1"/>
    <xf numFmtId="0" fontId="3" fillId="0" borderId="17" xfId="3" applyNumberFormat="1" applyFont="1" applyFill="1" applyBorder="1" applyAlignment="1" applyProtection="1">
      <alignment horizontal="right" vertical="top"/>
      <protection locked="0"/>
    </xf>
    <xf numFmtId="0" fontId="3" fillId="0" borderId="17" xfId="3" applyFont="1" applyFill="1" applyBorder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top"/>
      <protection locked="0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42" t="s">
        <v>622</v>
      </c>
      <c r="B1" s="142"/>
      <c r="C1" s="37" t="s">
        <v>186</v>
      </c>
      <c r="D1" s="38">
        <v>2020</v>
      </c>
    </row>
    <row r="2" spans="1:5" ht="18.95" customHeight="1" x14ac:dyDescent="0.2">
      <c r="A2" s="143" t="s">
        <v>497</v>
      </c>
      <c r="B2" s="143"/>
      <c r="C2" s="37" t="s">
        <v>188</v>
      </c>
      <c r="D2" s="40" t="s">
        <v>189</v>
      </c>
    </row>
    <row r="3" spans="1:5" ht="18.95" customHeight="1" x14ac:dyDescent="0.2">
      <c r="A3" s="144" t="s">
        <v>623</v>
      </c>
      <c r="B3" s="144"/>
      <c r="C3" s="37" t="s">
        <v>190</v>
      </c>
      <c r="D3" s="38">
        <v>1</v>
      </c>
      <c r="E3" s="14">
        <v>5</v>
      </c>
    </row>
    <row r="4" spans="1:5" ht="15" customHeight="1" x14ac:dyDescent="0.2">
      <c r="A4" s="24" t="s">
        <v>41</v>
      </c>
      <c r="B4" s="25" t="s">
        <v>42</v>
      </c>
    </row>
    <row r="5" spans="1:5" x14ac:dyDescent="0.2">
      <c r="A5" s="15"/>
      <c r="B5" s="16"/>
    </row>
    <row r="6" spans="1:5" x14ac:dyDescent="0.2">
      <c r="A6" s="17"/>
      <c r="B6" s="18" t="s">
        <v>45</v>
      </c>
    </row>
    <row r="7" spans="1:5" x14ac:dyDescent="0.2">
      <c r="A7" s="17"/>
      <c r="B7" s="18"/>
    </row>
    <row r="8" spans="1: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x14ac:dyDescent="0.2">
      <c r="A10" s="65" t="s">
        <v>3</v>
      </c>
      <c r="B10" s="66" t="s">
        <v>4</v>
      </c>
      <c r="C10" s="128"/>
    </row>
    <row r="11" spans="1:5" x14ac:dyDescent="0.2">
      <c r="A11" s="65" t="s">
        <v>5</v>
      </c>
      <c r="B11" s="66" t="s">
        <v>6</v>
      </c>
      <c r="C11" s="128"/>
    </row>
    <row r="12" spans="1:5" x14ac:dyDescent="0.2">
      <c r="A12" s="65" t="s">
        <v>133</v>
      </c>
      <c r="B12" s="66" t="s">
        <v>614</v>
      </c>
      <c r="C12" s="128"/>
    </row>
    <row r="13" spans="1:5" x14ac:dyDescent="0.2">
      <c r="A13" s="65" t="s">
        <v>7</v>
      </c>
      <c r="B13" s="66" t="s">
        <v>610</v>
      </c>
      <c r="C13" s="128"/>
    </row>
    <row r="14" spans="1:5" x14ac:dyDescent="0.2">
      <c r="A14" s="65" t="s">
        <v>8</v>
      </c>
      <c r="B14" s="66" t="s">
        <v>132</v>
      </c>
      <c r="C14" s="128"/>
    </row>
    <row r="15" spans="1:5" x14ac:dyDescent="0.2">
      <c r="A15" s="65" t="s">
        <v>9</v>
      </c>
      <c r="B15" s="66" t="s">
        <v>10</v>
      </c>
      <c r="C15" s="128"/>
    </row>
    <row r="16" spans="1:5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611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582</v>
      </c>
      <c r="B23" s="66" t="s">
        <v>300</v>
      </c>
      <c r="C23" s="128"/>
    </row>
    <row r="24" spans="1:3" x14ac:dyDescent="0.2">
      <c r="A24" s="65" t="s">
        <v>583</v>
      </c>
      <c r="B24" s="66" t="s">
        <v>585</v>
      </c>
      <c r="C24" s="128"/>
    </row>
    <row r="25" spans="1:3" x14ac:dyDescent="0.2">
      <c r="A25" s="65" t="s">
        <v>584</v>
      </c>
      <c r="B25" s="66" t="s">
        <v>337</v>
      </c>
      <c r="C25" s="128"/>
    </row>
    <row r="26" spans="1:3" x14ac:dyDescent="0.2">
      <c r="A26" s="65" t="s">
        <v>586</v>
      </c>
      <c r="B26" s="66" t="s">
        <v>354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618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50" t="s">
        <v>185</v>
      </c>
      <c r="B1" s="151"/>
      <c r="C1" s="152"/>
    </row>
    <row r="2" spans="1:3" s="59" customFormat="1" ht="18" customHeight="1" x14ac:dyDescent="0.25">
      <c r="A2" s="153" t="s">
        <v>494</v>
      </c>
      <c r="B2" s="154"/>
      <c r="C2" s="155"/>
    </row>
    <row r="3" spans="1:3" s="59" customFormat="1" ht="18" customHeight="1" x14ac:dyDescent="0.25">
      <c r="A3" s="153" t="s">
        <v>489</v>
      </c>
      <c r="B3" s="154"/>
      <c r="C3" s="155"/>
    </row>
    <row r="4" spans="1:3" s="61" customFormat="1" ht="18" customHeight="1" x14ac:dyDescent="0.2">
      <c r="A4" s="156" t="s">
        <v>490</v>
      </c>
      <c r="B4" s="157"/>
      <c r="C4" s="158"/>
    </row>
    <row r="5" spans="1:3" x14ac:dyDescent="0.2">
      <c r="A5" s="76" t="s">
        <v>530</v>
      </c>
      <c r="B5" s="76"/>
      <c r="C5" s="77">
        <v>11549307.02</v>
      </c>
    </row>
    <row r="6" spans="1:3" x14ac:dyDescent="0.2">
      <c r="A6" s="78"/>
      <c r="B6" s="79"/>
      <c r="C6" s="80"/>
    </row>
    <row r="7" spans="1:3" x14ac:dyDescent="0.2">
      <c r="A7" s="89" t="s">
        <v>531</v>
      </c>
      <c r="B7" s="89"/>
      <c r="C7" s="81">
        <f>SUM(C8:C13)</f>
        <v>0</v>
      </c>
    </row>
    <row r="8" spans="1:3" x14ac:dyDescent="0.2">
      <c r="A8" s="97" t="s">
        <v>532</v>
      </c>
      <c r="B8" s="96" t="s">
        <v>338</v>
      </c>
      <c r="C8" s="82">
        <v>0</v>
      </c>
    </row>
    <row r="9" spans="1:3" x14ac:dyDescent="0.2">
      <c r="A9" s="83" t="s">
        <v>533</v>
      </c>
      <c r="B9" s="84" t="s">
        <v>542</v>
      </c>
      <c r="C9" s="82">
        <v>0</v>
      </c>
    </row>
    <row r="10" spans="1:3" x14ac:dyDescent="0.2">
      <c r="A10" s="83" t="s">
        <v>534</v>
      </c>
      <c r="B10" s="84" t="s">
        <v>346</v>
      </c>
      <c r="C10" s="82">
        <v>0</v>
      </c>
    </row>
    <row r="11" spans="1:3" x14ac:dyDescent="0.2">
      <c r="A11" s="83" t="s">
        <v>535</v>
      </c>
      <c r="B11" s="84" t="s">
        <v>347</v>
      </c>
      <c r="C11" s="82">
        <v>0</v>
      </c>
    </row>
    <row r="12" spans="1:3" x14ac:dyDescent="0.2">
      <c r="A12" s="83" t="s">
        <v>536</v>
      </c>
      <c r="B12" s="84" t="s">
        <v>348</v>
      </c>
      <c r="C12" s="82">
        <v>0</v>
      </c>
    </row>
    <row r="13" spans="1:3" x14ac:dyDescent="0.2">
      <c r="A13" s="85" t="s">
        <v>537</v>
      </c>
      <c r="B13" s="86" t="s">
        <v>538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541</v>
      </c>
      <c r="C16" s="82">
        <v>0</v>
      </c>
    </row>
    <row r="17" spans="1:3" x14ac:dyDescent="0.2">
      <c r="A17" s="91">
        <v>3.2</v>
      </c>
      <c r="B17" s="84" t="s">
        <v>539</v>
      </c>
      <c r="C17" s="82">
        <v>0</v>
      </c>
    </row>
    <row r="18" spans="1:3" x14ac:dyDescent="0.2">
      <c r="A18" s="91">
        <v>3.3</v>
      </c>
      <c r="B18" s="86" t="s">
        <v>540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11549307.02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9" t="s">
        <v>185</v>
      </c>
      <c r="B1" s="160"/>
      <c r="C1" s="161"/>
    </row>
    <row r="2" spans="1:3" s="62" customFormat="1" ht="18.95" customHeight="1" x14ac:dyDescent="0.25">
      <c r="A2" s="162" t="s">
        <v>495</v>
      </c>
      <c r="B2" s="163"/>
      <c r="C2" s="164"/>
    </row>
    <row r="3" spans="1:3" s="62" customFormat="1" ht="18.95" customHeight="1" x14ac:dyDescent="0.25">
      <c r="A3" s="162" t="s">
        <v>489</v>
      </c>
      <c r="B3" s="163"/>
      <c r="C3" s="164"/>
    </row>
    <row r="4" spans="1:3" x14ac:dyDescent="0.2">
      <c r="A4" s="156" t="s">
        <v>490</v>
      </c>
      <c r="B4" s="157"/>
      <c r="C4" s="158"/>
    </row>
    <row r="5" spans="1:3" x14ac:dyDescent="0.2">
      <c r="A5" s="106" t="s">
        <v>543</v>
      </c>
      <c r="B5" s="76"/>
      <c r="C5" s="99">
        <v>10743350.800000001</v>
      </c>
    </row>
    <row r="6" spans="1:3" x14ac:dyDescent="0.2">
      <c r="A6" s="100"/>
      <c r="B6" s="79"/>
      <c r="C6" s="101"/>
    </row>
    <row r="7" spans="1:3" x14ac:dyDescent="0.2">
      <c r="A7" s="89" t="s">
        <v>544</v>
      </c>
      <c r="B7" s="102"/>
      <c r="C7" s="81">
        <f>SUM(C8:C28)</f>
        <v>95841.919999999998</v>
      </c>
    </row>
    <row r="8" spans="1:3" x14ac:dyDescent="0.2">
      <c r="A8" s="107">
        <v>2.1</v>
      </c>
      <c r="B8" s="108" t="s">
        <v>366</v>
      </c>
      <c r="C8" s="109">
        <v>0</v>
      </c>
    </row>
    <row r="9" spans="1:3" x14ac:dyDescent="0.2">
      <c r="A9" s="107">
        <v>2.2000000000000002</v>
      </c>
      <c r="B9" s="108" t="s">
        <v>363</v>
      </c>
      <c r="C9" s="109">
        <v>0</v>
      </c>
    </row>
    <row r="10" spans="1:3" x14ac:dyDescent="0.2">
      <c r="A10" s="116">
        <v>2.2999999999999998</v>
      </c>
      <c r="B10" s="98" t="s">
        <v>232</v>
      </c>
      <c r="C10" s="109">
        <v>0</v>
      </c>
    </row>
    <row r="11" spans="1:3" x14ac:dyDescent="0.2">
      <c r="A11" s="116">
        <v>2.4</v>
      </c>
      <c r="B11" s="98" t="s">
        <v>233</v>
      </c>
      <c r="C11" s="109">
        <v>0</v>
      </c>
    </row>
    <row r="12" spans="1:3" x14ac:dyDescent="0.2">
      <c r="A12" s="116">
        <v>2.5</v>
      </c>
      <c r="B12" s="98" t="s">
        <v>234</v>
      </c>
      <c r="C12" s="109">
        <v>0</v>
      </c>
    </row>
    <row r="13" spans="1:3" x14ac:dyDescent="0.2">
      <c r="A13" s="116">
        <v>2.6</v>
      </c>
      <c r="B13" s="98" t="s">
        <v>235</v>
      </c>
      <c r="C13" s="109">
        <v>0</v>
      </c>
    </row>
    <row r="14" spans="1:3" x14ac:dyDescent="0.2">
      <c r="A14" s="116">
        <v>2.7</v>
      </c>
      <c r="B14" s="98" t="s">
        <v>236</v>
      </c>
      <c r="C14" s="109">
        <v>0</v>
      </c>
    </row>
    <row r="15" spans="1:3" x14ac:dyDescent="0.2">
      <c r="A15" s="116">
        <v>2.8</v>
      </c>
      <c r="B15" s="98" t="s">
        <v>237</v>
      </c>
      <c r="C15" s="109">
        <v>0</v>
      </c>
    </row>
    <row r="16" spans="1:3" x14ac:dyDescent="0.2">
      <c r="A16" s="116">
        <v>2.9</v>
      </c>
      <c r="B16" s="98" t="s">
        <v>239</v>
      </c>
      <c r="C16" s="109">
        <v>0</v>
      </c>
    </row>
    <row r="17" spans="1:3" x14ac:dyDescent="0.2">
      <c r="A17" s="116" t="s">
        <v>545</v>
      </c>
      <c r="B17" s="98" t="s">
        <v>546</v>
      </c>
      <c r="C17" s="109">
        <v>95841.919999999998</v>
      </c>
    </row>
    <row r="18" spans="1:3" x14ac:dyDescent="0.2">
      <c r="A18" s="116" t="s">
        <v>575</v>
      </c>
      <c r="B18" s="98" t="s">
        <v>241</v>
      </c>
      <c r="C18" s="109">
        <v>0</v>
      </c>
    </row>
    <row r="19" spans="1:3" x14ac:dyDescent="0.2">
      <c r="A19" s="116" t="s">
        <v>576</v>
      </c>
      <c r="B19" s="98" t="s">
        <v>547</v>
      </c>
      <c r="C19" s="109">
        <v>0</v>
      </c>
    </row>
    <row r="20" spans="1:3" x14ac:dyDescent="0.2">
      <c r="A20" s="116" t="s">
        <v>577</v>
      </c>
      <c r="B20" s="98" t="s">
        <v>548</v>
      </c>
      <c r="C20" s="109">
        <v>0</v>
      </c>
    </row>
    <row r="21" spans="1:3" x14ac:dyDescent="0.2">
      <c r="A21" s="116" t="s">
        <v>578</v>
      </c>
      <c r="B21" s="98" t="s">
        <v>549</v>
      </c>
      <c r="C21" s="109">
        <v>0</v>
      </c>
    </row>
    <row r="22" spans="1:3" x14ac:dyDescent="0.2">
      <c r="A22" s="116" t="s">
        <v>550</v>
      </c>
      <c r="B22" s="98" t="s">
        <v>551</v>
      </c>
      <c r="C22" s="109">
        <v>0</v>
      </c>
    </row>
    <row r="23" spans="1:3" x14ac:dyDescent="0.2">
      <c r="A23" s="116" t="s">
        <v>552</v>
      </c>
      <c r="B23" s="98" t="s">
        <v>553</v>
      </c>
      <c r="C23" s="109">
        <v>0</v>
      </c>
    </row>
    <row r="24" spans="1:3" x14ac:dyDescent="0.2">
      <c r="A24" s="116" t="s">
        <v>554</v>
      </c>
      <c r="B24" s="98" t="s">
        <v>555</v>
      </c>
      <c r="C24" s="109">
        <v>0</v>
      </c>
    </row>
    <row r="25" spans="1:3" x14ac:dyDescent="0.2">
      <c r="A25" s="116" t="s">
        <v>556</v>
      </c>
      <c r="B25" s="98" t="s">
        <v>557</v>
      </c>
      <c r="C25" s="109">
        <v>0</v>
      </c>
    </row>
    <row r="26" spans="1:3" x14ac:dyDescent="0.2">
      <c r="A26" s="116" t="s">
        <v>558</v>
      </c>
      <c r="B26" s="98" t="s">
        <v>559</v>
      </c>
      <c r="C26" s="109">
        <v>0</v>
      </c>
    </row>
    <row r="27" spans="1:3" x14ac:dyDescent="0.2">
      <c r="A27" s="116" t="s">
        <v>560</v>
      </c>
      <c r="B27" s="98" t="s">
        <v>561</v>
      </c>
      <c r="C27" s="109">
        <v>0</v>
      </c>
    </row>
    <row r="28" spans="1:3" x14ac:dyDescent="0.2">
      <c r="A28" s="116" t="s">
        <v>562</v>
      </c>
      <c r="B28" s="108" t="s">
        <v>563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564</v>
      </c>
      <c r="B30" s="113"/>
      <c r="C30" s="114">
        <f>SUM(C31:C37)</f>
        <v>0</v>
      </c>
    </row>
    <row r="31" spans="1:3" x14ac:dyDescent="0.2">
      <c r="A31" s="116" t="s">
        <v>565</v>
      </c>
      <c r="B31" s="98" t="s">
        <v>435</v>
      </c>
      <c r="C31" s="109">
        <v>0</v>
      </c>
    </row>
    <row r="32" spans="1:3" x14ac:dyDescent="0.2">
      <c r="A32" s="116" t="s">
        <v>566</v>
      </c>
      <c r="B32" s="98" t="s">
        <v>80</v>
      </c>
      <c r="C32" s="109">
        <v>0</v>
      </c>
    </row>
    <row r="33" spans="1:3" x14ac:dyDescent="0.2">
      <c r="A33" s="116" t="s">
        <v>567</v>
      </c>
      <c r="B33" s="98" t="s">
        <v>445</v>
      </c>
      <c r="C33" s="109">
        <v>0</v>
      </c>
    </row>
    <row r="34" spans="1:3" x14ac:dyDescent="0.2">
      <c r="A34" s="116" t="s">
        <v>568</v>
      </c>
      <c r="B34" s="98" t="s">
        <v>569</v>
      </c>
      <c r="C34" s="109">
        <v>0</v>
      </c>
    </row>
    <row r="35" spans="1:3" x14ac:dyDescent="0.2">
      <c r="A35" s="116" t="s">
        <v>570</v>
      </c>
      <c r="B35" s="98" t="s">
        <v>571</v>
      </c>
      <c r="C35" s="109">
        <v>0</v>
      </c>
    </row>
    <row r="36" spans="1:3" x14ac:dyDescent="0.2">
      <c r="A36" s="116" t="s">
        <v>572</v>
      </c>
      <c r="B36" s="98" t="s">
        <v>453</v>
      </c>
      <c r="C36" s="109">
        <v>0</v>
      </c>
    </row>
    <row r="37" spans="1:3" x14ac:dyDescent="0.2">
      <c r="A37" s="116" t="s">
        <v>573</v>
      </c>
      <c r="B37" s="108" t="s">
        <v>574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10647508.880000001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E34" sqref="E34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9" t="str">
        <f>'Notas a los Edos Financieros'!A1</f>
        <v>DIF SAN LUIS DE LA PAZ, GTO. 2020</v>
      </c>
      <c r="B1" s="165"/>
      <c r="C1" s="165"/>
      <c r="D1" s="165"/>
      <c r="E1" s="165"/>
      <c r="F1" s="165"/>
      <c r="G1" s="50" t="s">
        <v>186</v>
      </c>
      <c r="H1" s="51">
        <f>'Notas a los Edos Financieros'!D1</f>
        <v>2020</v>
      </c>
    </row>
    <row r="2" spans="1:10" ht="18.95" customHeight="1" x14ac:dyDescent="0.2">
      <c r="A2" s="149" t="s">
        <v>496</v>
      </c>
      <c r="B2" s="165"/>
      <c r="C2" s="165"/>
      <c r="D2" s="165"/>
      <c r="E2" s="165"/>
      <c r="F2" s="165"/>
      <c r="G2" s="50" t="s">
        <v>188</v>
      </c>
      <c r="H2" s="51" t="str">
        <f>'Notas a los Edos Financieros'!D2</f>
        <v>Trimestral</v>
      </c>
    </row>
    <row r="3" spans="1:10" ht="18.95" customHeight="1" x14ac:dyDescent="0.2">
      <c r="A3" s="166" t="str">
        <f>'Notas a los Edos Financieros'!A3</f>
        <v>CORRESPONDIENTE DEL 01 DE ENERO DEL 2020 AL 31 DE DICIEMBRE DEL 2020</v>
      </c>
      <c r="B3" s="167"/>
      <c r="C3" s="167"/>
      <c r="D3" s="167"/>
      <c r="E3" s="167"/>
      <c r="F3" s="167"/>
      <c r="G3" s="50" t="s">
        <v>190</v>
      </c>
      <c r="H3" s="51">
        <f>'Notas a los Edos Financieros'!D3</f>
        <v>1</v>
      </c>
    </row>
    <row r="4" spans="1:10" x14ac:dyDescent="0.2">
      <c r="A4" s="53" t="s">
        <v>191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491</v>
      </c>
      <c r="C7" s="55" t="s">
        <v>169</v>
      </c>
      <c r="D7" s="55" t="s">
        <v>492</v>
      </c>
      <c r="E7" s="55" t="s">
        <v>493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  <c r="C8" s="64">
        <v>0</v>
      </c>
      <c r="D8" s="64">
        <v>0</v>
      </c>
      <c r="E8" s="64">
        <v>0</v>
      </c>
      <c r="F8" s="64">
        <v>0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64">
        <v>0</v>
      </c>
      <c r="D35" s="64">
        <v>71410974.730000004</v>
      </c>
      <c r="E35" s="64">
        <v>71410974.730000004</v>
      </c>
      <c r="F35" s="64">
        <v>0</v>
      </c>
    </row>
    <row r="36" spans="1:6" x14ac:dyDescent="0.2">
      <c r="A36" s="52">
        <v>8110</v>
      </c>
      <c r="B36" s="52" t="s">
        <v>96</v>
      </c>
      <c r="C36" s="57">
        <v>12213986.949999999</v>
      </c>
      <c r="D36" s="57">
        <v>0</v>
      </c>
      <c r="E36" s="57">
        <v>0</v>
      </c>
      <c r="F36" s="57">
        <v>12213986.949999999</v>
      </c>
    </row>
    <row r="37" spans="1:6" x14ac:dyDescent="0.2">
      <c r="A37" s="52">
        <v>8120</v>
      </c>
      <c r="B37" s="52" t="s">
        <v>95</v>
      </c>
      <c r="C37" s="57">
        <v>12213986.949999999</v>
      </c>
      <c r="D37" s="57">
        <v>12646902.550000001</v>
      </c>
      <c r="E37" s="57">
        <v>432915.6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432915.6</v>
      </c>
      <c r="E38" s="57">
        <v>1097595.53</v>
      </c>
      <c r="F38" s="57">
        <v>-664679.93000000005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12257640.359999999</v>
      </c>
      <c r="E39" s="57">
        <v>12257640.359999999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708333.34</v>
      </c>
      <c r="E40" s="57">
        <v>12257640.359999999</v>
      </c>
      <c r="F40" s="57">
        <v>11549307.02</v>
      </c>
    </row>
    <row r="41" spans="1:6" x14ac:dyDescent="0.2">
      <c r="A41" s="52">
        <v>8210</v>
      </c>
      <c r="B41" s="52" t="s">
        <v>91</v>
      </c>
      <c r="C41" s="57">
        <v>12213986.949999999</v>
      </c>
      <c r="D41" s="57">
        <v>0</v>
      </c>
      <c r="E41" s="57">
        <v>0</v>
      </c>
      <c r="F41" s="57">
        <v>12213986.949999999</v>
      </c>
    </row>
    <row r="42" spans="1:6" x14ac:dyDescent="0.2">
      <c r="A42" s="52">
        <v>8220</v>
      </c>
      <c r="B42" s="52" t="s">
        <v>90</v>
      </c>
      <c r="C42" s="57">
        <v>12213986.949999999</v>
      </c>
      <c r="D42" s="57">
        <v>708193.04</v>
      </c>
      <c r="E42" s="57">
        <v>12426649.199999999</v>
      </c>
      <c r="F42" s="57">
        <v>495530.79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1156523.6399999999</v>
      </c>
      <c r="E43" s="57">
        <v>491843.71</v>
      </c>
      <c r="F43" s="57">
        <v>-664679.93000000005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11402828.560000001</v>
      </c>
      <c r="E44" s="57">
        <v>10821849.18</v>
      </c>
      <c r="F44" s="57">
        <v>580979.38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10741262.300000001</v>
      </c>
      <c r="E45" s="57">
        <v>10741262.300000001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10743350.800000001</v>
      </c>
      <c r="E46" s="57">
        <v>10743350.800000001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10613024.539999999</v>
      </c>
      <c r="E47" s="57">
        <v>140227.69</v>
      </c>
      <c r="F47" s="57">
        <v>10472796.85</v>
      </c>
    </row>
    <row r="48" spans="1:6" x14ac:dyDescent="0.2">
      <c r="F48" s="57"/>
    </row>
    <row r="55" spans="1:5" x14ac:dyDescent="0.2">
      <c r="B55" s="138"/>
      <c r="D55" s="138"/>
      <c r="E55" s="138"/>
    </row>
    <row r="56" spans="1:5" s="134" customFormat="1" x14ac:dyDescent="0.25">
      <c r="A56" s="133"/>
      <c r="B56" s="134" t="s">
        <v>624</v>
      </c>
      <c r="D56" s="134" t="s">
        <v>625</v>
      </c>
    </row>
    <row r="57" spans="1:5" s="134" customFormat="1" ht="11.25" customHeight="1" x14ac:dyDescent="0.25">
      <c r="A57" s="133"/>
      <c r="B57" s="134" t="s">
        <v>626</v>
      </c>
      <c r="D57" s="148" t="s">
        <v>627</v>
      </c>
      <c r="E57" s="148"/>
    </row>
    <row r="58" spans="1:5" s="134" customFormat="1" x14ac:dyDescent="0.25">
      <c r="A58" s="133"/>
      <c r="C58" s="136"/>
      <c r="D58" s="136"/>
    </row>
    <row r="59" spans="1:5" s="134" customFormat="1" x14ac:dyDescent="0.25">
      <c r="A59" s="133"/>
      <c r="C59" s="135"/>
      <c r="D59" s="135"/>
    </row>
    <row r="60" spans="1:5" s="134" customFormat="1" ht="22.5" customHeight="1" x14ac:dyDescent="0.25">
      <c r="A60" s="133"/>
      <c r="B60" s="134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D57:E57"/>
  </mergeCells>
  <pageMargins left="0.7" right="0.7" top="0.75" bottom="0.75" header="0.3" footer="0.3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8" t="s">
        <v>34</v>
      </c>
      <c r="B5" s="168"/>
      <c r="C5" s="168"/>
      <c r="D5" s="168"/>
      <c r="E5" s="16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603</v>
      </c>
      <c r="B10" s="169" t="s">
        <v>36</v>
      </c>
      <c r="C10" s="169"/>
      <c r="D10" s="169"/>
      <c r="E10" s="169"/>
    </row>
    <row r="11" spans="1:8" s="6" customFormat="1" ht="12.95" customHeight="1" x14ac:dyDescent="0.2">
      <c r="A11" s="123" t="s">
        <v>604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605</v>
      </c>
      <c r="B12" s="169" t="s">
        <v>38</v>
      </c>
      <c r="C12" s="169"/>
      <c r="D12" s="169"/>
      <c r="E12" s="169"/>
    </row>
    <row r="13" spans="1:8" s="6" customFormat="1" ht="26.1" customHeight="1" x14ac:dyDescent="0.2">
      <c r="A13" s="123" t="s">
        <v>606</v>
      </c>
      <c r="B13" s="169" t="s">
        <v>39</v>
      </c>
      <c r="C13" s="169"/>
      <c r="D13" s="169"/>
      <c r="E13" s="16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607</v>
      </c>
      <c r="B15" s="9" t="s">
        <v>40</v>
      </c>
    </row>
    <row r="16" spans="1:8" s="6" customFormat="1" ht="12.95" customHeight="1" x14ac:dyDescent="0.2">
      <c r="A16" s="123" t="s">
        <v>602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600</v>
      </c>
    </row>
    <row r="20" spans="1:4" s="6" customFormat="1" ht="12.95" customHeight="1" x14ac:dyDescent="0.2">
      <c r="A20" s="124" t="s">
        <v>601</v>
      </c>
    </row>
    <row r="21" spans="1:4" s="6" customFormat="1" x14ac:dyDescent="0.2">
      <c r="A21" s="8"/>
    </row>
    <row r="22" spans="1:4" s="6" customFormat="1" x14ac:dyDescent="0.2">
      <c r="A22" s="8" t="s">
        <v>525</v>
      </c>
      <c r="B22" s="8"/>
      <c r="C22" s="8"/>
      <c r="D22" s="8"/>
    </row>
    <row r="23" spans="1:4" s="6" customFormat="1" x14ac:dyDescent="0.2">
      <c r="A23" s="8" t="s">
        <v>526</v>
      </c>
      <c r="B23" s="8"/>
      <c r="C23" s="8"/>
      <c r="D23" s="8"/>
    </row>
    <row r="24" spans="1:4" s="6" customFormat="1" x14ac:dyDescent="0.2">
      <c r="A24" s="8" t="s">
        <v>527</v>
      </c>
      <c r="B24" s="8"/>
      <c r="C24" s="8"/>
      <c r="D24" s="8"/>
    </row>
    <row r="25" spans="1:4" s="6" customFormat="1" x14ac:dyDescent="0.2">
      <c r="A25" s="8" t="s">
        <v>528</v>
      </c>
      <c r="B25" s="8"/>
      <c r="C25" s="8"/>
      <c r="D25" s="8"/>
    </row>
    <row r="26" spans="1:4" s="6" customFormat="1" x14ac:dyDescent="0.2">
      <c r="A26" s="8" t="s">
        <v>529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106" zoomScaleNormal="100" workbookViewId="0">
      <selection activeCell="G2" sqref="G2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45" t="str">
        <f>'Notas a los Edos Financieros'!A1</f>
        <v>DIF SAN LUIS DE LA PAZ, GTO. 2020</v>
      </c>
      <c r="B1" s="146"/>
      <c r="C1" s="146"/>
      <c r="D1" s="146"/>
      <c r="E1" s="146"/>
      <c r="F1" s="146"/>
      <c r="G1" s="37" t="s">
        <v>186</v>
      </c>
      <c r="H1" s="48">
        <f>'Notas a los Edos Financieros'!D1</f>
        <v>2020</v>
      </c>
    </row>
    <row r="2" spans="1:8" s="39" customFormat="1" ht="18.95" customHeight="1" x14ac:dyDescent="0.25">
      <c r="A2" s="145" t="s">
        <v>187</v>
      </c>
      <c r="B2" s="146"/>
      <c r="C2" s="146"/>
      <c r="D2" s="146"/>
      <c r="E2" s="146"/>
      <c r="F2" s="146"/>
      <c r="G2" s="37" t="s">
        <v>188</v>
      </c>
      <c r="H2" s="48" t="str">
        <f>'Notas a los Edos Financieros'!D2</f>
        <v>Trimestral</v>
      </c>
    </row>
    <row r="3" spans="1:8" s="39" customFormat="1" ht="18.95" customHeight="1" x14ac:dyDescent="0.25">
      <c r="A3" s="145" t="str">
        <f>'Notas a los Edos Financieros'!A3</f>
        <v>CORRESPONDIENTE DEL 01 DE ENERO DEL 2020 AL 31 DE DICIEMBRE DEL 2020</v>
      </c>
      <c r="B3" s="146"/>
      <c r="C3" s="146"/>
      <c r="D3" s="146"/>
      <c r="E3" s="146"/>
      <c r="F3" s="146"/>
      <c r="G3" s="37" t="s">
        <v>190</v>
      </c>
      <c r="H3" s="48">
        <f>'Notas a los Edos Financieros'!D3</f>
        <v>1</v>
      </c>
    </row>
    <row r="4" spans="1:8" x14ac:dyDescent="0.2">
      <c r="A4" s="41" t="s">
        <v>191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587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192</v>
      </c>
      <c r="C8" s="47">
        <v>0</v>
      </c>
    </row>
    <row r="9" spans="1:8" x14ac:dyDescent="0.2">
      <c r="A9" s="45">
        <v>1115</v>
      </c>
      <c r="B9" s="43" t="s">
        <v>193</v>
      </c>
      <c r="C9" s="47">
        <v>90810</v>
      </c>
    </row>
    <row r="10" spans="1:8" x14ac:dyDescent="0.2">
      <c r="A10" s="45">
        <v>1121</v>
      </c>
      <c r="B10" s="43" t="s">
        <v>194</v>
      </c>
      <c r="C10" s="47">
        <v>0</v>
      </c>
    </row>
    <row r="11" spans="1:8" x14ac:dyDescent="0.2">
      <c r="A11" s="45">
        <v>1211</v>
      </c>
      <c r="B11" s="43" t="s">
        <v>195</v>
      </c>
      <c r="C11" s="47">
        <v>0</v>
      </c>
    </row>
    <row r="13" spans="1:8" x14ac:dyDescent="0.2">
      <c r="A13" s="42" t="s">
        <v>588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196</v>
      </c>
      <c r="C15" s="47">
        <v>46178.95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197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589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198</v>
      </c>
      <c r="E19" s="44" t="s">
        <v>199</v>
      </c>
      <c r="F19" s="44" t="s">
        <v>200</v>
      </c>
      <c r="G19" s="44" t="s">
        <v>201</v>
      </c>
      <c r="H19" s="44" t="s">
        <v>202</v>
      </c>
    </row>
    <row r="20" spans="1:8" x14ac:dyDescent="0.2">
      <c r="A20" s="45">
        <v>1123</v>
      </c>
      <c r="B20" s="43" t="s">
        <v>203</v>
      </c>
      <c r="C20" s="47">
        <v>11842.67</v>
      </c>
      <c r="D20" s="47">
        <v>11842.67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209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613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210</v>
      </c>
      <c r="G31" s="44" t="s">
        <v>157</v>
      </c>
      <c r="H31" s="44"/>
    </row>
    <row r="32" spans="1:8" x14ac:dyDescent="0.2">
      <c r="A32" s="45">
        <v>1140</v>
      </c>
      <c r="B32" s="43" t="s">
        <v>211</v>
      </c>
      <c r="C32" s="47">
        <v>0</v>
      </c>
    </row>
    <row r="33" spans="1:8" x14ac:dyDescent="0.2">
      <c r="A33" s="45">
        <v>1141</v>
      </c>
      <c r="B33" s="43" t="s">
        <v>212</v>
      </c>
      <c r="C33" s="47">
        <v>0</v>
      </c>
    </row>
    <row r="34" spans="1:8" x14ac:dyDescent="0.2">
      <c r="A34" s="45">
        <v>1142</v>
      </c>
      <c r="B34" s="43" t="s">
        <v>213</v>
      </c>
      <c r="C34" s="47">
        <v>0</v>
      </c>
    </row>
    <row r="35" spans="1:8" x14ac:dyDescent="0.2">
      <c r="A35" s="45">
        <v>1143</v>
      </c>
      <c r="B35" s="43" t="s">
        <v>214</v>
      </c>
      <c r="C35" s="47">
        <v>0</v>
      </c>
    </row>
    <row r="36" spans="1:8" x14ac:dyDescent="0.2">
      <c r="A36" s="45">
        <v>1144</v>
      </c>
      <c r="B36" s="43" t="s">
        <v>215</v>
      </c>
      <c r="C36" s="47">
        <v>0</v>
      </c>
    </row>
    <row r="37" spans="1:8" x14ac:dyDescent="0.2">
      <c r="A37" s="45">
        <v>1145</v>
      </c>
      <c r="B37" s="43" t="s">
        <v>216</v>
      </c>
      <c r="C37" s="47">
        <v>0</v>
      </c>
    </row>
    <row r="39" spans="1:8" x14ac:dyDescent="0.2">
      <c r="A39" s="42" t="s">
        <v>590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217</v>
      </c>
      <c r="G40" s="44"/>
      <c r="H40" s="44"/>
    </row>
    <row r="41" spans="1:8" x14ac:dyDescent="0.2">
      <c r="A41" s="45">
        <v>1150</v>
      </c>
      <c r="B41" s="43" t="s">
        <v>218</v>
      </c>
      <c r="C41" s="47">
        <v>0</v>
      </c>
    </row>
    <row r="42" spans="1:8" x14ac:dyDescent="0.2">
      <c r="A42" s="45">
        <v>1151</v>
      </c>
      <c r="B42" s="43" t="s">
        <v>219</v>
      </c>
      <c r="C42" s="47">
        <v>0</v>
      </c>
    </row>
    <row r="44" spans="1:8" x14ac:dyDescent="0.2">
      <c r="A44" s="42" t="s">
        <v>591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202</v>
      </c>
      <c r="F45" s="44"/>
      <c r="G45" s="44"/>
      <c r="H45" s="44"/>
    </row>
    <row r="46" spans="1:8" x14ac:dyDescent="0.2">
      <c r="A46" s="45">
        <v>1213</v>
      </c>
      <c r="B46" s="43" t="s">
        <v>220</v>
      </c>
      <c r="C46" s="47">
        <v>0</v>
      </c>
    </row>
    <row r="48" spans="1:8" x14ac:dyDescent="0.2">
      <c r="A48" s="42" t="s">
        <v>592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221</v>
      </c>
      <c r="C50" s="47">
        <v>0</v>
      </c>
    </row>
    <row r="52" spans="1:8" x14ac:dyDescent="0.2">
      <c r="A52" s="42" t="s">
        <v>593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222</v>
      </c>
      <c r="H53" s="44" t="s">
        <v>160</v>
      </c>
    </row>
    <row r="54" spans="1:8" x14ac:dyDescent="0.2">
      <c r="A54" s="45">
        <v>1230</v>
      </c>
      <c r="B54" s="43" t="s">
        <v>223</v>
      </c>
      <c r="C54" s="47">
        <v>611701.26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224</v>
      </c>
      <c r="C55" s="47">
        <v>430552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225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226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227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228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229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230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231</v>
      </c>
      <c r="C62" s="47">
        <v>2176276.56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232</v>
      </c>
      <c r="C63" s="47">
        <v>942839.89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233</v>
      </c>
      <c r="C64" s="47">
        <v>81164.17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234</v>
      </c>
      <c r="C65" s="47">
        <v>123322.75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235</v>
      </c>
      <c r="C66" s="47">
        <v>980875.74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236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237</v>
      </c>
      <c r="C68" s="47">
        <v>21594.05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238</v>
      </c>
      <c r="C69" s="47">
        <v>26479.96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239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594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240</v>
      </c>
      <c r="F73" s="44" t="s">
        <v>153</v>
      </c>
      <c r="G73" s="44" t="s">
        <v>222</v>
      </c>
      <c r="H73" s="44" t="s">
        <v>160</v>
      </c>
    </row>
    <row r="74" spans="1:8" x14ac:dyDescent="0.2">
      <c r="A74" s="45">
        <v>1250</v>
      </c>
      <c r="B74" s="43" t="s">
        <v>241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242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243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244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245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246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247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248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249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250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251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252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253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595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254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255</v>
      </c>
      <c r="C90" s="47">
        <v>0</v>
      </c>
    </row>
    <row r="91" spans="1:8" x14ac:dyDescent="0.2">
      <c r="A91" s="45">
        <v>1161</v>
      </c>
      <c r="B91" s="43" t="s">
        <v>256</v>
      </c>
      <c r="C91" s="47">
        <v>0</v>
      </c>
    </row>
    <row r="92" spans="1:8" x14ac:dyDescent="0.2">
      <c r="A92" s="45">
        <v>1162</v>
      </c>
      <c r="B92" s="43" t="s">
        <v>257</v>
      </c>
      <c r="C92" s="47">
        <v>0</v>
      </c>
    </row>
    <row r="94" spans="1:8" x14ac:dyDescent="0.2">
      <c r="A94" s="42" t="s">
        <v>596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202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258</v>
      </c>
      <c r="C96" s="47">
        <v>0</v>
      </c>
    </row>
    <row r="97" spans="1:8" x14ac:dyDescent="0.2">
      <c r="A97" s="45">
        <v>1291</v>
      </c>
      <c r="B97" s="43" t="s">
        <v>259</v>
      </c>
      <c r="C97" s="47">
        <v>0</v>
      </c>
    </row>
    <row r="98" spans="1:8" x14ac:dyDescent="0.2">
      <c r="A98" s="45">
        <v>1292</v>
      </c>
      <c r="B98" s="43" t="s">
        <v>260</v>
      </c>
      <c r="C98" s="47">
        <v>0</v>
      </c>
    </row>
    <row r="99" spans="1:8" x14ac:dyDescent="0.2">
      <c r="A99" s="45">
        <v>1293</v>
      </c>
      <c r="B99" s="43" t="s">
        <v>261</v>
      </c>
      <c r="C99" s="47">
        <v>0</v>
      </c>
    </row>
    <row r="101" spans="1:8" x14ac:dyDescent="0.2">
      <c r="A101" s="42" t="s">
        <v>597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198</v>
      </c>
      <c r="E102" s="44" t="s">
        <v>199</v>
      </c>
      <c r="F102" s="44" t="s">
        <v>200</v>
      </c>
      <c r="G102" s="44" t="s">
        <v>262</v>
      </c>
      <c r="H102" s="44" t="s">
        <v>263</v>
      </c>
    </row>
    <row r="103" spans="1:8" x14ac:dyDescent="0.2">
      <c r="A103" s="45">
        <v>2110</v>
      </c>
      <c r="B103" s="43" t="s">
        <v>264</v>
      </c>
      <c r="C103" s="47">
        <v>808909.56</v>
      </c>
      <c r="D103" s="47">
        <v>808909.56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265</v>
      </c>
      <c r="C104" s="47">
        <v>474198.78</v>
      </c>
      <c r="D104" s="47">
        <v>474198.78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266</v>
      </c>
      <c r="C105" s="47">
        <v>54</v>
      </c>
      <c r="D105" s="47">
        <v>54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267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268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269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270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271</v>
      </c>
      <c r="C110" s="47">
        <v>196528.18</v>
      </c>
      <c r="D110" s="47">
        <v>196528.18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272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273</v>
      </c>
      <c r="C112" s="47">
        <v>138128.6</v>
      </c>
      <c r="D112" s="47">
        <v>138128.6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274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275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276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277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598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202</v>
      </c>
      <c r="F119" s="44"/>
      <c r="G119" s="44"/>
      <c r="H119" s="44"/>
    </row>
    <row r="120" spans="1:8" x14ac:dyDescent="0.2">
      <c r="A120" s="45">
        <v>2160</v>
      </c>
      <c r="B120" s="43" t="s">
        <v>278</v>
      </c>
      <c r="C120" s="47">
        <v>0</v>
      </c>
    </row>
    <row r="121" spans="1:8" x14ac:dyDescent="0.2">
      <c r="A121" s="45">
        <v>2161</v>
      </c>
      <c r="B121" s="43" t="s">
        <v>279</v>
      </c>
      <c r="C121" s="47">
        <v>0</v>
      </c>
    </row>
    <row r="122" spans="1:8" x14ac:dyDescent="0.2">
      <c r="A122" s="45">
        <v>2162</v>
      </c>
      <c r="B122" s="43" t="s">
        <v>280</v>
      </c>
      <c r="C122" s="47">
        <v>0</v>
      </c>
    </row>
    <row r="123" spans="1:8" x14ac:dyDescent="0.2">
      <c r="A123" s="45">
        <v>2163</v>
      </c>
      <c r="B123" s="43" t="s">
        <v>281</v>
      </c>
      <c r="C123" s="47">
        <v>0</v>
      </c>
    </row>
    <row r="124" spans="1:8" x14ac:dyDescent="0.2">
      <c r="A124" s="45">
        <v>2164</v>
      </c>
      <c r="B124" s="43" t="s">
        <v>282</v>
      </c>
      <c r="C124" s="47">
        <v>0</v>
      </c>
    </row>
    <row r="125" spans="1:8" x14ac:dyDescent="0.2">
      <c r="A125" s="45">
        <v>2165</v>
      </c>
      <c r="B125" s="43" t="s">
        <v>283</v>
      </c>
      <c r="C125" s="47">
        <v>0</v>
      </c>
    </row>
    <row r="126" spans="1:8" x14ac:dyDescent="0.2">
      <c r="A126" s="45">
        <v>2166</v>
      </c>
      <c r="B126" s="43" t="s">
        <v>284</v>
      </c>
      <c r="C126" s="47">
        <v>0</v>
      </c>
    </row>
    <row r="127" spans="1:8" x14ac:dyDescent="0.2">
      <c r="A127" s="45">
        <v>2250</v>
      </c>
      <c r="B127" s="43" t="s">
        <v>285</v>
      </c>
      <c r="C127" s="47">
        <v>0</v>
      </c>
    </row>
    <row r="128" spans="1:8" x14ac:dyDescent="0.2">
      <c r="A128" s="45">
        <v>2251</v>
      </c>
      <c r="B128" s="43" t="s">
        <v>286</v>
      </c>
      <c r="C128" s="47">
        <v>0</v>
      </c>
    </row>
    <row r="129" spans="1:8" x14ac:dyDescent="0.2">
      <c r="A129" s="45">
        <v>2252</v>
      </c>
      <c r="B129" s="43" t="s">
        <v>287</v>
      </c>
      <c r="C129" s="47">
        <v>0</v>
      </c>
    </row>
    <row r="130" spans="1:8" x14ac:dyDescent="0.2">
      <c r="A130" s="45">
        <v>2253</v>
      </c>
      <c r="B130" s="43" t="s">
        <v>288</v>
      </c>
      <c r="C130" s="47">
        <v>0</v>
      </c>
    </row>
    <row r="131" spans="1:8" x14ac:dyDescent="0.2">
      <c r="A131" s="45">
        <v>2254</v>
      </c>
      <c r="B131" s="43" t="s">
        <v>289</v>
      </c>
      <c r="C131" s="47">
        <v>0</v>
      </c>
    </row>
    <row r="132" spans="1:8" x14ac:dyDescent="0.2">
      <c r="A132" s="45">
        <v>2255</v>
      </c>
      <c r="B132" s="43" t="s">
        <v>290</v>
      </c>
      <c r="C132" s="47">
        <v>0</v>
      </c>
    </row>
    <row r="133" spans="1:8" x14ac:dyDescent="0.2">
      <c r="A133" s="45">
        <v>2256</v>
      </c>
      <c r="B133" s="43" t="s">
        <v>291</v>
      </c>
      <c r="C133" s="47">
        <v>0</v>
      </c>
    </row>
    <row r="135" spans="1:8" x14ac:dyDescent="0.2">
      <c r="A135" s="42" t="s">
        <v>599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202</v>
      </c>
      <c r="F136" s="46"/>
      <c r="G136" s="46"/>
      <c r="H136" s="46"/>
    </row>
    <row r="137" spans="1:8" x14ac:dyDescent="0.2">
      <c r="A137" s="45">
        <v>2159</v>
      </c>
      <c r="B137" s="43" t="s">
        <v>292</v>
      </c>
      <c r="C137" s="47">
        <v>0</v>
      </c>
    </row>
    <row r="138" spans="1:8" x14ac:dyDescent="0.2">
      <c r="A138" s="45">
        <v>2199</v>
      </c>
      <c r="B138" s="43" t="s">
        <v>293</v>
      </c>
      <c r="C138" s="47">
        <v>0</v>
      </c>
    </row>
    <row r="139" spans="1:8" x14ac:dyDescent="0.2">
      <c r="A139" s="45">
        <v>2240</v>
      </c>
      <c r="B139" s="43" t="s">
        <v>294</v>
      </c>
      <c r="C139" s="47">
        <v>0</v>
      </c>
    </row>
    <row r="140" spans="1:8" x14ac:dyDescent="0.2">
      <c r="A140" s="45">
        <v>2241</v>
      </c>
      <c r="B140" s="43" t="s">
        <v>295</v>
      </c>
      <c r="C140" s="47">
        <v>0</v>
      </c>
    </row>
    <row r="141" spans="1:8" x14ac:dyDescent="0.2">
      <c r="A141" s="45">
        <v>2242</v>
      </c>
      <c r="B141" s="43" t="s">
        <v>296</v>
      </c>
      <c r="C141" s="47">
        <v>0</v>
      </c>
    </row>
    <row r="142" spans="1:8" x14ac:dyDescent="0.2">
      <c r="A142" s="45">
        <v>2249</v>
      </c>
      <c r="B142" s="43" t="s">
        <v>297</v>
      </c>
      <c r="C142" s="47">
        <v>0</v>
      </c>
    </row>
    <row r="145" spans="1:5" x14ac:dyDescent="0.2">
      <c r="B145" s="137"/>
      <c r="D145" s="137"/>
      <c r="E145" s="137"/>
    </row>
    <row r="146" spans="1:5" s="134" customFormat="1" x14ac:dyDescent="0.25">
      <c r="A146" s="133"/>
      <c r="B146" s="134" t="s">
        <v>624</v>
      </c>
      <c r="D146" s="134" t="s">
        <v>625</v>
      </c>
    </row>
    <row r="147" spans="1:5" s="134" customFormat="1" ht="11.25" customHeight="1" x14ac:dyDescent="0.25">
      <c r="A147" s="133"/>
      <c r="B147" s="134" t="s">
        <v>626</v>
      </c>
      <c r="D147" s="148" t="s">
        <v>627</v>
      </c>
      <c r="E147" s="148"/>
    </row>
    <row r="148" spans="1:5" s="134" customFormat="1" x14ac:dyDescent="0.25">
      <c r="A148" s="133"/>
      <c r="C148" s="136"/>
      <c r="D148" s="136"/>
    </row>
    <row r="149" spans="1:5" s="134" customFormat="1" x14ac:dyDescent="0.25">
      <c r="A149" s="133"/>
      <c r="C149" s="135"/>
      <c r="D149" s="135"/>
    </row>
    <row r="150" spans="1:5" s="134" customFormat="1" ht="22.5" customHeight="1" x14ac:dyDescent="0.25">
      <c r="A150" s="133"/>
      <c r="B150" s="134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D147:E147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2" activePane="bottomLeft" state="frozen"/>
      <selection activeCell="A14" sqref="A14:B14"/>
      <selection pane="bottomLeft" activeCell="B52" sqref="B5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615</v>
      </c>
    </row>
    <row r="10" spans="1:2" ht="15" customHeight="1" x14ac:dyDescent="0.2">
      <c r="A10" s="119"/>
      <c r="B10" s="29" t="s">
        <v>616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opLeftCell="A193" zoomScaleNormal="100" workbookViewId="0">
      <selection activeCell="B235" sqref="B235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43" t="str">
        <f>ESF!A1</f>
        <v>DIF SAN LUIS DE LA PAZ, GTO. 2020</v>
      </c>
      <c r="B1" s="143"/>
      <c r="C1" s="143"/>
      <c r="D1" s="37" t="s">
        <v>186</v>
      </c>
      <c r="E1" s="48">
        <f>'Notas a los Edos Financieros'!D1</f>
        <v>2020</v>
      </c>
    </row>
    <row r="2" spans="1:5" s="39" customFormat="1" ht="18.95" customHeight="1" x14ac:dyDescent="0.25">
      <c r="A2" s="143" t="s">
        <v>298</v>
      </c>
      <c r="B2" s="143"/>
      <c r="C2" s="143"/>
      <c r="D2" s="37" t="s">
        <v>188</v>
      </c>
      <c r="E2" s="48" t="str">
        <f>'Notas a los Edos Financieros'!D2</f>
        <v>Trimestral</v>
      </c>
    </row>
    <row r="3" spans="1:5" s="39" customFormat="1" ht="18.95" customHeight="1" x14ac:dyDescent="0.25">
      <c r="A3" s="143" t="str">
        <f>ESF!A3</f>
        <v>CORRESPONDIENTE DEL 01 DE ENERO DEL 2020 AL 31 DE DICIEMBRE DEL 2020</v>
      </c>
      <c r="B3" s="143"/>
      <c r="C3" s="143"/>
      <c r="D3" s="37" t="s">
        <v>190</v>
      </c>
      <c r="E3" s="48">
        <f>'Notas a los Edos Financieros'!D3</f>
        <v>1</v>
      </c>
    </row>
    <row r="4" spans="1:5" x14ac:dyDescent="0.2">
      <c r="A4" s="41" t="s">
        <v>191</v>
      </c>
      <c r="B4" s="42"/>
      <c r="C4" s="42"/>
      <c r="D4" s="42"/>
      <c r="E4" s="42"/>
    </row>
    <row r="6" spans="1:5" x14ac:dyDescent="0.2">
      <c r="A6" s="67" t="s">
        <v>579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299</v>
      </c>
      <c r="E7" s="68"/>
    </row>
    <row r="8" spans="1:5" x14ac:dyDescent="0.2">
      <c r="A8" s="70">
        <v>4100</v>
      </c>
      <c r="B8" s="71" t="s">
        <v>300</v>
      </c>
      <c r="C8" s="74">
        <v>590277.09</v>
      </c>
      <c r="D8" s="71"/>
      <c r="E8" s="69"/>
    </row>
    <row r="9" spans="1:5" x14ac:dyDescent="0.2">
      <c r="A9" s="70">
        <v>4110</v>
      </c>
      <c r="B9" s="71" t="s">
        <v>301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302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303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304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305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306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307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308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498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309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310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311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499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312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313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314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315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316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500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317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318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319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320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501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321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502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502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503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504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322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323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324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325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326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505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327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328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506</v>
      </c>
      <c r="C46" s="74">
        <v>590277.09</v>
      </c>
      <c r="D46" s="71"/>
      <c r="E46" s="69"/>
    </row>
    <row r="47" spans="1:5" x14ac:dyDescent="0.2">
      <c r="A47" s="70">
        <v>4171</v>
      </c>
      <c r="B47" s="71" t="s">
        <v>507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508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509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510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511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512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513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514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580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299</v>
      </c>
      <c r="E57" s="68"/>
    </row>
    <row r="58" spans="1:5" ht="33.75" x14ac:dyDescent="0.2">
      <c r="A58" s="70">
        <v>4200</v>
      </c>
      <c r="B58" s="72" t="s">
        <v>515</v>
      </c>
      <c r="C58" s="74">
        <v>10300000</v>
      </c>
      <c r="D58" s="71"/>
      <c r="E58" s="69"/>
    </row>
    <row r="59" spans="1:5" ht="22.5" x14ac:dyDescent="0.2">
      <c r="A59" s="70">
        <v>4210</v>
      </c>
      <c r="B59" s="72" t="s">
        <v>516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329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330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331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517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518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332</v>
      </c>
      <c r="C65" s="74">
        <v>10300000</v>
      </c>
      <c r="D65" s="71"/>
      <c r="E65" s="69"/>
    </row>
    <row r="66" spans="1:5" x14ac:dyDescent="0.2">
      <c r="A66" s="70">
        <v>4221</v>
      </c>
      <c r="B66" s="71" t="s">
        <v>333</v>
      </c>
      <c r="C66" s="74">
        <v>10300000</v>
      </c>
      <c r="D66" s="71"/>
      <c r="E66" s="69"/>
    </row>
    <row r="67" spans="1:5" x14ac:dyDescent="0.2">
      <c r="A67" s="70">
        <v>4223</v>
      </c>
      <c r="B67" s="71" t="s">
        <v>334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336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519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612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202</v>
      </c>
    </row>
    <row r="73" spans="1:5" x14ac:dyDescent="0.2">
      <c r="A73" s="73">
        <v>4300</v>
      </c>
      <c r="B73" s="71" t="s">
        <v>337</v>
      </c>
      <c r="C73" s="74">
        <v>706155.3</v>
      </c>
      <c r="D73" s="71"/>
      <c r="E73" s="71"/>
    </row>
    <row r="74" spans="1:5" x14ac:dyDescent="0.2">
      <c r="A74" s="73">
        <v>4310</v>
      </c>
      <c r="B74" s="71" t="s">
        <v>338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520</v>
      </c>
      <c r="C75" s="74">
        <v>5596.33</v>
      </c>
      <c r="D75" s="71"/>
      <c r="E75" s="71"/>
    </row>
    <row r="76" spans="1:5" x14ac:dyDescent="0.2">
      <c r="A76" s="73">
        <v>4319</v>
      </c>
      <c r="B76" s="71" t="s">
        <v>339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340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341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342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343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344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345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346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346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347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347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348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349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521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350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351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352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522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348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581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353</v>
      </c>
      <c r="E97" s="68" t="s">
        <v>202</v>
      </c>
    </row>
    <row r="98" spans="1:5" x14ac:dyDescent="0.2">
      <c r="A98" s="73">
        <v>5000</v>
      </c>
      <c r="B98" s="71" t="s">
        <v>354</v>
      </c>
      <c r="C98" s="74">
        <v>10701886.310000001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355</v>
      </c>
      <c r="C99" s="74">
        <v>9767897.6400000006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356</v>
      </c>
      <c r="C100" s="74">
        <v>8738641.8800000008</v>
      </c>
      <c r="D100" s="75">
        <f t="shared" ref="D100:D163" si="0">C100/$C$99</f>
        <v>0.89462873200215065</v>
      </c>
      <c r="E100" s="71"/>
    </row>
    <row r="101" spans="1:5" x14ac:dyDescent="0.2">
      <c r="A101" s="73">
        <v>5111</v>
      </c>
      <c r="B101" s="71" t="s">
        <v>357</v>
      </c>
      <c r="C101" s="74">
        <v>6066400.4199999999</v>
      </c>
      <c r="D101" s="75">
        <f t="shared" si="0"/>
        <v>0.62105487215158817</v>
      </c>
      <c r="E101" s="71"/>
    </row>
    <row r="102" spans="1:5" x14ac:dyDescent="0.2">
      <c r="A102" s="73">
        <v>5112</v>
      </c>
      <c r="B102" s="71" t="s">
        <v>358</v>
      </c>
      <c r="C102" s="74">
        <v>42746.51</v>
      </c>
      <c r="D102" s="75">
        <f t="shared" si="0"/>
        <v>4.3762241963870539E-3</v>
      </c>
      <c r="E102" s="71"/>
    </row>
    <row r="103" spans="1:5" x14ac:dyDescent="0.2">
      <c r="A103" s="73">
        <v>5113</v>
      </c>
      <c r="B103" s="71" t="s">
        <v>359</v>
      </c>
      <c r="C103" s="74">
        <v>739830.86</v>
      </c>
      <c r="D103" s="75">
        <f t="shared" si="0"/>
        <v>7.5741053732008595E-2</v>
      </c>
      <c r="E103" s="71"/>
    </row>
    <row r="104" spans="1:5" x14ac:dyDescent="0.2">
      <c r="A104" s="73">
        <v>5114</v>
      </c>
      <c r="B104" s="71" t="s">
        <v>360</v>
      </c>
      <c r="C104" s="74">
        <v>1734345.39</v>
      </c>
      <c r="D104" s="75">
        <f t="shared" si="0"/>
        <v>0.17755564748117075</v>
      </c>
      <c r="E104" s="71"/>
    </row>
    <row r="105" spans="1:5" x14ac:dyDescent="0.2">
      <c r="A105" s="73">
        <v>5115</v>
      </c>
      <c r="B105" s="71" t="s">
        <v>361</v>
      </c>
      <c r="C105" s="74">
        <v>155318.70000000001</v>
      </c>
      <c r="D105" s="75">
        <f t="shared" si="0"/>
        <v>1.5900934440996047E-2</v>
      </c>
      <c r="E105" s="71"/>
    </row>
    <row r="106" spans="1:5" x14ac:dyDescent="0.2">
      <c r="A106" s="73">
        <v>5116</v>
      </c>
      <c r="B106" s="71" t="s">
        <v>362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363</v>
      </c>
      <c r="C107" s="74">
        <v>419542.54</v>
      </c>
      <c r="D107" s="75">
        <f t="shared" si="0"/>
        <v>4.2951160573382087E-2</v>
      </c>
      <c r="E107" s="71"/>
    </row>
    <row r="108" spans="1:5" x14ac:dyDescent="0.2">
      <c r="A108" s="73">
        <v>5121</v>
      </c>
      <c r="B108" s="71" t="s">
        <v>364</v>
      </c>
      <c r="C108" s="74">
        <v>100426.62</v>
      </c>
      <c r="D108" s="75">
        <f t="shared" si="0"/>
        <v>1.0281293242544665E-2</v>
      </c>
      <c r="E108" s="71"/>
    </row>
    <row r="109" spans="1:5" x14ac:dyDescent="0.2">
      <c r="A109" s="73">
        <v>5122</v>
      </c>
      <c r="B109" s="71" t="s">
        <v>365</v>
      </c>
      <c r="C109" s="74">
        <v>67594.2</v>
      </c>
      <c r="D109" s="75">
        <f t="shared" si="0"/>
        <v>6.9200356608159538E-3</v>
      </c>
      <c r="E109" s="71"/>
    </row>
    <row r="110" spans="1:5" x14ac:dyDescent="0.2">
      <c r="A110" s="73">
        <v>5123</v>
      </c>
      <c r="B110" s="71" t="s">
        <v>366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367</v>
      </c>
      <c r="C111" s="74">
        <v>24529.81</v>
      </c>
      <c r="D111" s="75">
        <f t="shared" si="0"/>
        <v>2.5112681258605001E-3</v>
      </c>
      <c r="E111" s="71"/>
    </row>
    <row r="112" spans="1:5" x14ac:dyDescent="0.2">
      <c r="A112" s="73">
        <v>5125</v>
      </c>
      <c r="B112" s="71" t="s">
        <v>368</v>
      </c>
      <c r="C112" s="74">
        <v>13810.9</v>
      </c>
      <c r="D112" s="75">
        <f t="shared" si="0"/>
        <v>1.4139071178882663E-3</v>
      </c>
      <c r="E112" s="71"/>
    </row>
    <row r="113" spans="1:5" x14ac:dyDescent="0.2">
      <c r="A113" s="73">
        <v>5126</v>
      </c>
      <c r="B113" s="71" t="s">
        <v>369</v>
      </c>
      <c r="C113" s="74">
        <v>149855.32999999999</v>
      </c>
      <c r="D113" s="75">
        <f t="shared" si="0"/>
        <v>1.5341615516765385E-2</v>
      </c>
      <c r="E113" s="71"/>
    </row>
    <row r="114" spans="1:5" x14ac:dyDescent="0.2">
      <c r="A114" s="73">
        <v>5127</v>
      </c>
      <c r="B114" s="71" t="s">
        <v>370</v>
      </c>
      <c r="C114" s="74">
        <v>19729.79</v>
      </c>
      <c r="D114" s="75">
        <f t="shared" si="0"/>
        <v>2.0198604374400465E-3</v>
      </c>
      <c r="E114" s="71"/>
    </row>
    <row r="115" spans="1:5" x14ac:dyDescent="0.2">
      <c r="A115" s="73">
        <v>5128</v>
      </c>
      <c r="B115" s="71" t="s">
        <v>371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372</v>
      </c>
      <c r="C116" s="74">
        <v>43595.89</v>
      </c>
      <c r="D116" s="75">
        <f t="shared" si="0"/>
        <v>4.4631804720672722E-3</v>
      </c>
      <c r="E116" s="71"/>
    </row>
    <row r="117" spans="1:5" x14ac:dyDescent="0.2">
      <c r="A117" s="73">
        <v>5130</v>
      </c>
      <c r="B117" s="71" t="s">
        <v>373</v>
      </c>
      <c r="C117" s="74">
        <v>609713.22</v>
      </c>
      <c r="D117" s="75">
        <f t="shared" si="0"/>
        <v>6.2420107424467228E-2</v>
      </c>
      <c r="E117" s="71"/>
    </row>
    <row r="118" spans="1:5" x14ac:dyDescent="0.2">
      <c r="A118" s="73">
        <v>5131</v>
      </c>
      <c r="B118" s="71" t="s">
        <v>374</v>
      </c>
      <c r="C118" s="74">
        <v>221973.89</v>
      </c>
      <c r="D118" s="75">
        <f t="shared" si="0"/>
        <v>2.2724837849549782E-2</v>
      </c>
      <c r="E118" s="71"/>
    </row>
    <row r="119" spans="1:5" x14ac:dyDescent="0.2">
      <c r="A119" s="73">
        <v>5132</v>
      </c>
      <c r="B119" s="71" t="s">
        <v>375</v>
      </c>
      <c r="C119" s="74">
        <v>0</v>
      </c>
      <c r="D119" s="75">
        <f t="shared" si="0"/>
        <v>0</v>
      </c>
      <c r="E119" s="71"/>
    </row>
    <row r="120" spans="1:5" x14ac:dyDescent="0.2">
      <c r="A120" s="73">
        <v>5133</v>
      </c>
      <c r="B120" s="71" t="s">
        <v>376</v>
      </c>
      <c r="C120" s="74">
        <v>40414.400000000001</v>
      </c>
      <c r="D120" s="75">
        <f t="shared" si="0"/>
        <v>4.1374716944720157E-3</v>
      </c>
      <c r="E120" s="71"/>
    </row>
    <row r="121" spans="1:5" x14ac:dyDescent="0.2">
      <c r="A121" s="73">
        <v>5134</v>
      </c>
      <c r="B121" s="71" t="s">
        <v>377</v>
      </c>
      <c r="C121" s="74">
        <v>45263.51</v>
      </c>
      <c r="D121" s="75">
        <f t="shared" si="0"/>
        <v>4.6339050293323913E-3</v>
      </c>
      <c r="E121" s="71"/>
    </row>
    <row r="122" spans="1:5" x14ac:dyDescent="0.2">
      <c r="A122" s="73">
        <v>5135</v>
      </c>
      <c r="B122" s="71" t="s">
        <v>378</v>
      </c>
      <c r="C122" s="74">
        <v>73333.69</v>
      </c>
      <c r="D122" s="75">
        <f t="shared" si="0"/>
        <v>7.5076226945392111E-3</v>
      </c>
      <c r="E122" s="71"/>
    </row>
    <row r="123" spans="1:5" x14ac:dyDescent="0.2">
      <c r="A123" s="73">
        <v>5136</v>
      </c>
      <c r="B123" s="71" t="s">
        <v>379</v>
      </c>
      <c r="C123" s="74">
        <v>3890.8</v>
      </c>
      <c r="D123" s="75">
        <f t="shared" si="0"/>
        <v>3.9832522241705227E-4</v>
      </c>
      <c r="E123" s="71"/>
    </row>
    <row r="124" spans="1:5" x14ac:dyDescent="0.2">
      <c r="A124" s="73">
        <v>5137</v>
      </c>
      <c r="B124" s="71" t="s">
        <v>380</v>
      </c>
      <c r="C124" s="74">
        <v>27956.5</v>
      </c>
      <c r="D124" s="75">
        <f t="shared" si="0"/>
        <v>2.8620795416115763E-3</v>
      </c>
      <c r="E124" s="71"/>
    </row>
    <row r="125" spans="1:5" x14ac:dyDescent="0.2">
      <c r="A125" s="73">
        <v>5138</v>
      </c>
      <c r="B125" s="71" t="s">
        <v>381</v>
      </c>
      <c r="C125" s="74">
        <v>34391.43</v>
      </c>
      <c r="D125" s="75">
        <f t="shared" si="0"/>
        <v>3.520863062606786E-3</v>
      </c>
      <c r="E125" s="71"/>
    </row>
    <row r="126" spans="1:5" x14ac:dyDescent="0.2">
      <c r="A126" s="73">
        <v>5139</v>
      </c>
      <c r="B126" s="71" t="s">
        <v>382</v>
      </c>
      <c r="C126" s="74">
        <v>162489</v>
      </c>
      <c r="D126" s="75">
        <f t="shared" si="0"/>
        <v>1.663500232993842E-2</v>
      </c>
      <c r="E126" s="71"/>
    </row>
    <row r="127" spans="1:5" x14ac:dyDescent="0.2">
      <c r="A127" s="73">
        <v>5200</v>
      </c>
      <c r="B127" s="71" t="s">
        <v>383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384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385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386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387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388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389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334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390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391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335</v>
      </c>
      <c r="C137" s="74">
        <v>791764.67</v>
      </c>
      <c r="D137" s="75">
        <f t="shared" si="0"/>
        <v>8.1057838562689929E-2</v>
      </c>
      <c r="E137" s="71"/>
    </row>
    <row r="138" spans="1:5" x14ac:dyDescent="0.2">
      <c r="A138" s="73">
        <v>5241</v>
      </c>
      <c r="B138" s="71" t="s">
        <v>392</v>
      </c>
      <c r="C138" s="74">
        <v>791764.67</v>
      </c>
      <c r="D138" s="75">
        <f t="shared" si="0"/>
        <v>8.1057838562689929E-2</v>
      </c>
      <c r="E138" s="71"/>
    </row>
    <row r="139" spans="1:5" x14ac:dyDescent="0.2">
      <c r="A139" s="73">
        <v>5242</v>
      </c>
      <c r="B139" s="71" t="s">
        <v>393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394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395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336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396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397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398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399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400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401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402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403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404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405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406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407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408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409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410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411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412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413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329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414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415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330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416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417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331</v>
      </c>
      <c r="C167" s="74">
        <v>142224</v>
      </c>
      <c r="D167" s="75">
        <f t="shared" si="1"/>
        <v>1.4560349139776611E-2</v>
      </c>
      <c r="E167" s="71"/>
    </row>
    <row r="168" spans="1:5" x14ac:dyDescent="0.2">
      <c r="A168" s="73">
        <v>5331</v>
      </c>
      <c r="B168" s="71" t="s">
        <v>418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419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420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421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422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423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424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425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426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427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428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429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430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430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431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432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433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434</v>
      </c>
      <c r="C185" s="74">
        <v>0</v>
      </c>
      <c r="D185" s="75">
        <f t="shared" si="1"/>
        <v>0</v>
      </c>
      <c r="E185" s="71"/>
    </row>
    <row r="186" spans="1:5" x14ac:dyDescent="0.2">
      <c r="A186" s="73">
        <v>5510</v>
      </c>
      <c r="B186" s="71" t="s">
        <v>435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436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437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438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439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440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441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442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443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444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445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446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447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448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449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450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451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451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452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452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453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454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455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456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523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458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351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459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524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460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461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462</v>
      </c>
      <c r="C220" s="74">
        <v>0</v>
      </c>
      <c r="D220" s="75">
        <f t="shared" si="1"/>
        <v>0</v>
      </c>
      <c r="E220" s="71"/>
    </row>
    <row r="225" spans="1:5" x14ac:dyDescent="0.2">
      <c r="B225" s="137"/>
      <c r="D225" s="137"/>
      <c r="E225" s="137"/>
    </row>
    <row r="226" spans="1:5" s="134" customFormat="1" x14ac:dyDescent="0.25">
      <c r="A226" s="133"/>
      <c r="B226" s="134" t="s">
        <v>624</v>
      </c>
      <c r="D226" s="134" t="s">
        <v>625</v>
      </c>
    </row>
    <row r="227" spans="1:5" s="134" customFormat="1" ht="11.25" customHeight="1" x14ac:dyDescent="0.25">
      <c r="A227" s="133"/>
      <c r="B227" s="134" t="s">
        <v>626</v>
      </c>
      <c r="D227" s="148" t="s">
        <v>627</v>
      </c>
      <c r="E227" s="148"/>
    </row>
    <row r="228" spans="1:5" s="134" customFormat="1" x14ac:dyDescent="0.25">
      <c r="A228" s="133"/>
      <c r="C228" s="136"/>
      <c r="D228" s="136"/>
    </row>
    <row r="229" spans="1:5" s="134" customFormat="1" x14ac:dyDescent="0.25">
      <c r="A229" s="133"/>
      <c r="C229" s="135"/>
      <c r="D229" s="135"/>
    </row>
    <row r="230" spans="1:5" s="134" customFormat="1" ht="22.5" customHeight="1" x14ac:dyDescent="0.25">
      <c r="A230" s="133"/>
      <c r="B230" s="134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227:E227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582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583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584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586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20" sqref="C20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9" t="str">
        <f>ESF!A1</f>
        <v>DIF SAN LUIS DE LA PAZ, GTO. 2020</v>
      </c>
      <c r="B1" s="149"/>
      <c r="C1" s="149"/>
      <c r="D1" s="50" t="s">
        <v>186</v>
      </c>
      <c r="E1" s="51">
        <f>ESF!H1</f>
        <v>2020</v>
      </c>
    </row>
    <row r="2" spans="1:5" ht="18.95" customHeight="1" x14ac:dyDescent="0.2">
      <c r="A2" s="149" t="s">
        <v>463</v>
      </c>
      <c r="B2" s="149"/>
      <c r="C2" s="149"/>
      <c r="D2" s="50" t="s">
        <v>188</v>
      </c>
      <c r="E2" s="51" t="str">
        <f>ESF!H2</f>
        <v>Trimestral</v>
      </c>
    </row>
    <row r="3" spans="1:5" ht="18.95" customHeight="1" x14ac:dyDescent="0.2">
      <c r="A3" s="149" t="str">
        <f>ESF!A3</f>
        <v>CORRESPONDIENTE DEL 01 DE ENERO DEL 2020 AL 31 DE DICIEMBRE DEL 2020</v>
      </c>
      <c r="B3" s="149"/>
      <c r="C3" s="149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330</v>
      </c>
      <c r="C8" s="57">
        <v>430552</v>
      </c>
    </row>
    <row r="9" spans="1:5" x14ac:dyDescent="0.2">
      <c r="A9" s="56">
        <v>3120</v>
      </c>
      <c r="B9" s="52" t="s">
        <v>464</v>
      </c>
      <c r="C9" s="57">
        <v>0</v>
      </c>
    </row>
    <row r="10" spans="1:5" x14ac:dyDescent="0.2">
      <c r="A10" s="56">
        <v>3130</v>
      </c>
      <c r="B10" s="52" t="s">
        <v>465</v>
      </c>
      <c r="C10" s="57">
        <v>382683.77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466</v>
      </c>
      <c r="E13" s="55"/>
    </row>
    <row r="14" spans="1:5" x14ac:dyDescent="0.2">
      <c r="A14" s="56">
        <v>3210</v>
      </c>
      <c r="B14" s="52" t="s">
        <v>467</v>
      </c>
      <c r="C14" s="57">
        <v>894546.08</v>
      </c>
    </row>
    <row r="15" spans="1:5" x14ac:dyDescent="0.2">
      <c r="A15" s="56">
        <v>3220</v>
      </c>
      <c r="B15" s="52" t="s">
        <v>468</v>
      </c>
      <c r="C15" s="57">
        <v>2809015.33</v>
      </c>
    </row>
    <row r="16" spans="1:5" x14ac:dyDescent="0.2">
      <c r="A16" s="56">
        <v>3230</v>
      </c>
      <c r="B16" s="52" t="s">
        <v>469</v>
      </c>
      <c r="C16" s="57">
        <v>0</v>
      </c>
    </row>
    <row r="17" spans="1:5" x14ac:dyDescent="0.2">
      <c r="A17" s="56">
        <v>3231</v>
      </c>
      <c r="B17" s="52" t="s">
        <v>470</v>
      </c>
      <c r="C17" s="57">
        <v>0</v>
      </c>
    </row>
    <row r="18" spans="1:5" x14ac:dyDescent="0.2">
      <c r="A18" s="56">
        <v>3232</v>
      </c>
      <c r="B18" s="52" t="s">
        <v>471</v>
      </c>
      <c r="C18" s="57">
        <v>0</v>
      </c>
    </row>
    <row r="19" spans="1:5" x14ac:dyDescent="0.2">
      <c r="A19" s="56">
        <v>3233</v>
      </c>
      <c r="B19" s="52" t="s">
        <v>472</v>
      </c>
      <c r="C19" s="57">
        <v>0</v>
      </c>
    </row>
    <row r="20" spans="1:5" x14ac:dyDescent="0.2">
      <c r="A20" s="56">
        <v>3239</v>
      </c>
      <c r="B20" s="52" t="s">
        <v>473</v>
      </c>
      <c r="C20" s="57">
        <v>0</v>
      </c>
    </row>
    <row r="21" spans="1:5" x14ac:dyDescent="0.2">
      <c r="A21" s="56">
        <v>3240</v>
      </c>
      <c r="B21" s="52" t="s">
        <v>474</v>
      </c>
      <c r="C21" s="57">
        <v>0</v>
      </c>
    </row>
    <row r="22" spans="1:5" x14ac:dyDescent="0.2">
      <c r="A22" s="56">
        <v>3241</v>
      </c>
      <c r="B22" s="52" t="s">
        <v>475</v>
      </c>
      <c r="C22" s="57">
        <v>0</v>
      </c>
    </row>
    <row r="23" spans="1:5" x14ac:dyDescent="0.2">
      <c r="A23" s="56">
        <v>3242</v>
      </c>
      <c r="B23" s="52" t="s">
        <v>476</v>
      </c>
      <c r="C23" s="57">
        <v>0</v>
      </c>
    </row>
    <row r="24" spans="1:5" x14ac:dyDescent="0.2">
      <c r="A24" s="56">
        <v>3243</v>
      </c>
      <c r="B24" s="52" t="s">
        <v>477</v>
      </c>
      <c r="C24" s="57">
        <v>0</v>
      </c>
    </row>
    <row r="25" spans="1:5" x14ac:dyDescent="0.2">
      <c r="A25" s="56">
        <v>3250</v>
      </c>
      <c r="B25" s="52" t="s">
        <v>478</v>
      </c>
      <c r="C25" s="57">
        <v>0</v>
      </c>
    </row>
    <row r="26" spans="1:5" x14ac:dyDescent="0.2">
      <c r="A26" s="56">
        <v>3251</v>
      </c>
      <c r="B26" s="52" t="s">
        <v>479</v>
      </c>
      <c r="C26" s="57">
        <v>0</v>
      </c>
    </row>
    <row r="27" spans="1:5" x14ac:dyDescent="0.2">
      <c r="A27" s="56">
        <v>3252</v>
      </c>
      <c r="B27" s="52" t="s">
        <v>480</v>
      </c>
      <c r="C27" s="57">
        <v>0</v>
      </c>
    </row>
    <row r="31" spans="1:5" x14ac:dyDescent="0.2">
      <c r="B31" s="138"/>
      <c r="C31" s="139"/>
      <c r="D31" s="138"/>
      <c r="E31" s="138"/>
    </row>
    <row r="32" spans="1:5" s="134" customFormat="1" x14ac:dyDescent="0.25">
      <c r="A32" s="133"/>
      <c r="B32" s="134" t="s">
        <v>624</v>
      </c>
      <c r="D32" s="134" t="s">
        <v>625</v>
      </c>
    </row>
    <row r="33" spans="1:5" s="134" customFormat="1" ht="20.25" customHeight="1" x14ac:dyDescent="0.25">
      <c r="A33" s="133"/>
      <c r="B33" s="134" t="s">
        <v>626</v>
      </c>
      <c r="D33" s="170" t="s">
        <v>627</v>
      </c>
      <c r="E33" s="170"/>
    </row>
    <row r="34" spans="1:5" s="134" customFormat="1" x14ac:dyDescent="0.25">
      <c r="A34" s="133"/>
      <c r="C34" s="136"/>
      <c r="D34" s="136"/>
    </row>
    <row r="35" spans="1:5" s="134" customFormat="1" x14ac:dyDescent="0.25">
      <c r="A35" s="133"/>
      <c r="C35" s="135"/>
      <c r="D35" s="135"/>
    </row>
    <row r="36" spans="1:5" s="134" customFormat="1" ht="22.5" customHeight="1" x14ac:dyDescent="0.25">
      <c r="A36" s="133"/>
      <c r="B36" s="147" t="s">
        <v>628</v>
      </c>
      <c r="C36" s="147"/>
      <c r="D36" s="147"/>
      <c r="E36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33:E33"/>
    <mergeCell ref="B36:E36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49" workbookViewId="0">
      <selection activeCell="D89" sqref="D8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9" t="str">
        <f>ESF!A1</f>
        <v>DIF SAN LUIS DE LA PAZ, GTO. 2020</v>
      </c>
      <c r="B1" s="149"/>
      <c r="C1" s="149"/>
      <c r="D1" s="50" t="s">
        <v>186</v>
      </c>
      <c r="E1" s="51">
        <f>ESF!H1</f>
        <v>2020</v>
      </c>
    </row>
    <row r="2" spans="1:5" s="58" customFormat="1" ht="18.95" customHeight="1" x14ac:dyDescent="0.25">
      <c r="A2" s="149" t="s">
        <v>481</v>
      </c>
      <c r="B2" s="149"/>
      <c r="C2" s="149"/>
      <c r="D2" s="50" t="s">
        <v>188</v>
      </c>
      <c r="E2" s="51" t="str">
        <f>ESF!H2</f>
        <v>Trimestral</v>
      </c>
    </row>
    <row r="3" spans="1:5" s="58" customFormat="1" ht="18.95" customHeight="1" x14ac:dyDescent="0.25">
      <c r="A3" s="149" t="str">
        <f>ESF!A3</f>
        <v>CORRESPONDIENTE DEL 01 DE ENERO DEL 2020 AL 31 DE DICIEMBRE DEL 2020</v>
      </c>
      <c r="B3" s="149"/>
      <c r="C3" s="149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482</v>
      </c>
      <c r="C8" s="57">
        <v>0</v>
      </c>
      <c r="D8" s="57">
        <v>0</v>
      </c>
    </row>
    <row r="9" spans="1:5" x14ac:dyDescent="0.2">
      <c r="A9" s="56">
        <v>1112</v>
      </c>
      <c r="B9" s="52" t="s">
        <v>483</v>
      </c>
      <c r="C9" s="57">
        <v>0</v>
      </c>
      <c r="D9" s="57">
        <v>0</v>
      </c>
    </row>
    <row r="10" spans="1:5" x14ac:dyDescent="0.2">
      <c r="A10" s="56">
        <v>1113</v>
      </c>
      <c r="B10" s="52" t="s">
        <v>484</v>
      </c>
      <c r="C10" s="57">
        <v>2388897.2999999998</v>
      </c>
      <c r="D10" s="57">
        <v>837754.22</v>
      </c>
    </row>
    <row r="11" spans="1:5" x14ac:dyDescent="0.2">
      <c r="A11" s="56">
        <v>1114</v>
      </c>
      <c r="B11" s="52" t="s">
        <v>192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193</v>
      </c>
      <c r="C12" s="57">
        <v>90810</v>
      </c>
      <c r="D12" s="57">
        <v>90810</v>
      </c>
    </row>
    <row r="13" spans="1:5" x14ac:dyDescent="0.2">
      <c r="A13" s="56">
        <v>1116</v>
      </c>
      <c r="B13" s="52" t="s">
        <v>485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486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487</v>
      </c>
      <c r="C15" s="125">
        <v>2479707.2999999998</v>
      </c>
      <c r="D15" s="125">
        <v>928564.22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488</v>
      </c>
      <c r="E19" s="55" t="s">
        <v>170</v>
      </c>
    </row>
    <row r="20" spans="1:5" x14ac:dyDescent="0.2">
      <c r="A20" s="56">
        <v>1230</v>
      </c>
      <c r="B20" s="52" t="s">
        <v>223</v>
      </c>
      <c r="C20" s="57">
        <v>611701.26</v>
      </c>
      <c r="E20" s="52">
        <v>95841.919999999998</v>
      </c>
    </row>
    <row r="21" spans="1:5" x14ac:dyDescent="0.2">
      <c r="A21" s="56">
        <v>1231</v>
      </c>
      <c r="B21" s="52" t="s">
        <v>224</v>
      </c>
      <c r="C21" s="57">
        <v>430552</v>
      </c>
      <c r="E21" s="52">
        <v>0</v>
      </c>
    </row>
    <row r="22" spans="1:5" x14ac:dyDescent="0.2">
      <c r="A22" s="56">
        <v>1232</v>
      </c>
      <c r="B22" s="52" t="s">
        <v>225</v>
      </c>
      <c r="C22" s="57">
        <v>0</v>
      </c>
      <c r="E22" s="52">
        <v>0</v>
      </c>
    </row>
    <row r="23" spans="1:5" x14ac:dyDescent="0.2">
      <c r="A23" s="56">
        <v>1233</v>
      </c>
      <c r="B23" s="52" t="s">
        <v>226</v>
      </c>
      <c r="C23" s="57">
        <v>0</v>
      </c>
      <c r="E23" s="52">
        <v>0</v>
      </c>
    </row>
    <row r="24" spans="1:5" x14ac:dyDescent="0.2">
      <c r="A24" s="56">
        <v>1234</v>
      </c>
      <c r="B24" s="52" t="s">
        <v>227</v>
      </c>
      <c r="C24" s="57">
        <v>0</v>
      </c>
      <c r="E24" s="52">
        <v>0</v>
      </c>
    </row>
    <row r="25" spans="1:5" x14ac:dyDescent="0.2">
      <c r="A25" s="56">
        <v>1235</v>
      </c>
      <c r="B25" s="52" t="s">
        <v>228</v>
      </c>
      <c r="C25" s="57">
        <v>0</v>
      </c>
      <c r="E25" s="52">
        <v>0</v>
      </c>
    </row>
    <row r="26" spans="1:5" x14ac:dyDescent="0.2">
      <c r="A26" s="56">
        <v>1236</v>
      </c>
      <c r="B26" s="52" t="s">
        <v>229</v>
      </c>
      <c r="C26" s="57">
        <v>0</v>
      </c>
      <c r="E26" s="52">
        <v>0</v>
      </c>
    </row>
    <row r="27" spans="1:5" x14ac:dyDescent="0.2">
      <c r="A27" s="56">
        <v>1239</v>
      </c>
      <c r="B27" s="52" t="s">
        <v>230</v>
      </c>
      <c r="C27" s="57">
        <v>0</v>
      </c>
      <c r="E27" s="52">
        <v>0</v>
      </c>
    </row>
    <row r="28" spans="1:5" x14ac:dyDescent="0.2">
      <c r="A28" s="56">
        <v>1240</v>
      </c>
      <c r="B28" s="52" t="s">
        <v>231</v>
      </c>
      <c r="C28" s="57">
        <v>2176276.56</v>
      </c>
      <c r="E28" s="52">
        <v>60640.800000000003</v>
      </c>
    </row>
    <row r="29" spans="1:5" x14ac:dyDescent="0.2">
      <c r="A29" s="56">
        <v>1241</v>
      </c>
      <c r="B29" s="52" t="s">
        <v>232</v>
      </c>
      <c r="C29" s="57">
        <v>942839.89</v>
      </c>
      <c r="E29" s="52">
        <v>60640.800000000003</v>
      </c>
    </row>
    <row r="30" spans="1:5" x14ac:dyDescent="0.2">
      <c r="A30" s="56">
        <v>1242</v>
      </c>
      <c r="B30" s="52" t="s">
        <v>233</v>
      </c>
      <c r="C30" s="57">
        <v>81164.17</v>
      </c>
      <c r="E30" s="52">
        <v>0</v>
      </c>
    </row>
    <row r="31" spans="1:5" x14ac:dyDescent="0.2">
      <c r="A31" s="56">
        <v>1243</v>
      </c>
      <c r="B31" s="52" t="s">
        <v>234</v>
      </c>
      <c r="C31" s="57">
        <v>123322.75</v>
      </c>
      <c r="E31" s="52">
        <v>0</v>
      </c>
    </row>
    <row r="32" spans="1:5" x14ac:dyDescent="0.2">
      <c r="A32" s="56">
        <v>1244</v>
      </c>
      <c r="B32" s="52" t="s">
        <v>235</v>
      </c>
      <c r="C32" s="57">
        <v>980875.74</v>
      </c>
      <c r="E32" s="52">
        <v>0</v>
      </c>
    </row>
    <row r="33" spans="1:5" x14ac:dyDescent="0.2">
      <c r="A33" s="56">
        <v>1245</v>
      </c>
      <c r="B33" s="52" t="s">
        <v>236</v>
      </c>
      <c r="C33" s="57">
        <v>0</v>
      </c>
      <c r="E33" s="52">
        <v>0</v>
      </c>
    </row>
    <row r="34" spans="1:5" x14ac:dyDescent="0.2">
      <c r="A34" s="56">
        <v>1246</v>
      </c>
      <c r="B34" s="52" t="s">
        <v>237</v>
      </c>
      <c r="C34" s="57">
        <v>21594.05</v>
      </c>
      <c r="E34" s="52">
        <v>0</v>
      </c>
    </row>
    <row r="35" spans="1:5" x14ac:dyDescent="0.2">
      <c r="A35" s="56">
        <v>1247</v>
      </c>
      <c r="B35" s="52" t="s">
        <v>238</v>
      </c>
      <c r="C35" s="57">
        <v>26479.96</v>
      </c>
      <c r="E35" s="52">
        <v>0</v>
      </c>
    </row>
    <row r="36" spans="1:5" x14ac:dyDescent="0.2">
      <c r="A36" s="56">
        <v>1248</v>
      </c>
      <c r="B36" s="52" t="s">
        <v>239</v>
      </c>
      <c r="C36" s="57">
        <v>0</v>
      </c>
      <c r="E36" s="52">
        <v>0</v>
      </c>
    </row>
    <row r="37" spans="1:5" x14ac:dyDescent="0.2">
      <c r="A37" s="56">
        <v>1250</v>
      </c>
      <c r="B37" s="52" t="s">
        <v>241</v>
      </c>
      <c r="C37" s="57">
        <v>0</v>
      </c>
      <c r="E37" s="52">
        <v>0</v>
      </c>
    </row>
    <row r="38" spans="1:5" x14ac:dyDescent="0.2">
      <c r="A38" s="56">
        <v>1251</v>
      </c>
      <c r="B38" s="52" t="s">
        <v>242</v>
      </c>
      <c r="C38" s="57">
        <v>0</v>
      </c>
      <c r="E38" s="52">
        <v>0</v>
      </c>
    </row>
    <row r="39" spans="1:5" x14ac:dyDescent="0.2">
      <c r="A39" s="56">
        <v>1252</v>
      </c>
      <c r="B39" s="52" t="s">
        <v>243</v>
      </c>
      <c r="C39" s="57">
        <v>0</v>
      </c>
      <c r="E39" s="52">
        <v>0</v>
      </c>
    </row>
    <row r="40" spans="1:5" x14ac:dyDescent="0.2">
      <c r="A40" s="56">
        <v>1253</v>
      </c>
      <c r="B40" s="52" t="s">
        <v>244</v>
      </c>
      <c r="C40" s="57">
        <v>0</v>
      </c>
      <c r="E40" s="52">
        <v>0</v>
      </c>
    </row>
    <row r="41" spans="1:5" x14ac:dyDescent="0.2">
      <c r="A41" s="56">
        <v>1254</v>
      </c>
      <c r="B41" s="52" t="s">
        <v>245</v>
      </c>
      <c r="C41" s="57">
        <v>0</v>
      </c>
      <c r="E41" s="52">
        <v>0</v>
      </c>
    </row>
    <row r="42" spans="1:5" x14ac:dyDescent="0.2">
      <c r="A42" s="56">
        <v>1259</v>
      </c>
      <c r="B42" s="52" t="s">
        <v>246</v>
      </c>
      <c r="C42" s="57">
        <v>0</v>
      </c>
      <c r="E42" s="52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2" t="s">
        <v>619</v>
      </c>
      <c r="D45" s="132" t="s">
        <v>168</v>
      </c>
    </row>
    <row r="46" spans="1:5" x14ac:dyDescent="0.2">
      <c r="A46" s="63">
        <v>5500</v>
      </c>
      <c r="B46" s="64" t="s">
        <v>434</v>
      </c>
      <c r="C46" s="57">
        <v>0</v>
      </c>
      <c r="D46" s="57">
        <v>0</v>
      </c>
    </row>
    <row r="47" spans="1:5" x14ac:dyDescent="0.2">
      <c r="A47" s="56">
        <v>5510</v>
      </c>
      <c r="B47" s="52" t="s">
        <v>435</v>
      </c>
      <c r="C47" s="57">
        <v>0</v>
      </c>
      <c r="D47" s="57">
        <v>0</v>
      </c>
    </row>
    <row r="48" spans="1:5" x14ac:dyDescent="0.2">
      <c r="A48" s="56">
        <v>5511</v>
      </c>
      <c r="B48" s="52" t="s">
        <v>436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437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438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439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440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441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442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443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444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445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446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447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448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449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450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451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451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452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452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453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454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455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456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457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458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351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459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460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461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462</v>
      </c>
      <c r="C80" s="57">
        <v>0</v>
      </c>
      <c r="D80" s="57">
        <v>0</v>
      </c>
    </row>
    <row r="82" spans="1:5" s="134" customFormat="1" x14ac:dyDescent="0.25">
      <c r="A82" s="140"/>
      <c r="B82" s="141"/>
      <c r="C82" s="141"/>
      <c r="D82" s="141"/>
      <c r="E82" s="141"/>
    </row>
    <row r="83" spans="1:5" s="134" customFormat="1" ht="11.25" customHeight="1" x14ac:dyDescent="0.25">
      <c r="A83" s="134" t="s">
        <v>624</v>
      </c>
      <c r="C83" s="134" t="s">
        <v>625</v>
      </c>
    </row>
    <row r="84" spans="1:5" s="134" customFormat="1" x14ac:dyDescent="0.25">
      <c r="A84" s="134" t="s">
        <v>626</v>
      </c>
      <c r="C84" s="134" t="s">
        <v>627</v>
      </c>
    </row>
    <row r="85" spans="1:5" s="134" customFormat="1" x14ac:dyDescent="0.25">
      <c r="A85" s="133"/>
      <c r="C85" s="135"/>
      <c r="D85" s="135"/>
    </row>
    <row r="86" spans="1:5" s="134" customFormat="1" ht="22.5" customHeight="1" x14ac:dyDescent="0.25">
      <c r="A86" s="147" t="s">
        <v>628</v>
      </c>
      <c r="B86" s="147"/>
      <c r="C86" s="147"/>
      <c r="D86" s="147"/>
      <c r="E86" s="14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6:E86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617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621</v>
      </c>
    </row>
    <row r="14" spans="1:2" x14ac:dyDescent="0.2">
      <c r="B14" s="29" t="s">
        <v>620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2021-02-25T15:50:24Z</cp:lastPrinted>
  <dcterms:created xsi:type="dcterms:W3CDTF">2012-12-11T20:36:24Z</dcterms:created>
  <dcterms:modified xsi:type="dcterms:W3CDTF">2021-02-25T15:50:27Z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